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1_5" sheetId="1" r:id="rId1"/>
  </sheets>
  <definedNames>
    <definedName name="Excel_BuiltIn_Print_Area_1">'стр_1_5'!$A$1:$J$165</definedName>
  </definedNames>
  <calcPr fullCalcOnLoad="1"/>
</workbook>
</file>

<file path=xl/sharedStrings.xml><?xml version="1.0" encoding="utf-8"?>
<sst xmlns="http://schemas.openxmlformats.org/spreadsheetml/2006/main" count="389" uniqueCount="271">
  <si>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</si>
  <si>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</si>
  <si>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</si>
  <si>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</si>
  <si>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</si>
  <si>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 1 </t>
  </si>
  <si>
    <t>Дата</t>
  </si>
  <si>
    <t>Учреждение</t>
  </si>
  <si>
    <t>по ОКПО</t>
  </si>
  <si>
    <t>Обособленное подразделение</t>
  </si>
  <si>
    <t>Учредитель</t>
  </si>
  <si>
    <t>Администрация Маргаритовского сельского поселения</t>
  </si>
  <si>
    <t>по ОКАТО</t>
  </si>
  <si>
    <t>60201852000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</si>
  <si>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</si>
  <si>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</si>
  <si>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</si>
  <si>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</si>
  <si>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</si>
  <si>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</si>
  <si>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</si>
  <si>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</si>
  <si>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</si>
  <si>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</si>
  <si>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</si>
  <si>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</si>
  <si>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</si>
  <si>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</si>
  <si>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</si>
  <si>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</si>
  <si>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</si>
  <si>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</si>
  <si>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</si>
  <si>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</si>
  <si>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</si>
  <si>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</si>
  <si>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</si>
  <si>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</si>
  <si>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</si>
  <si>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</si>
  <si>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</si>
  <si>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</si>
  <si>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</si>
  <si>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</si>
  <si>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</si>
  <si>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</si>
  <si>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</si>
  <si>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</si>
  <si>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</si>
  <si>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</si>
  <si>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</si>
  <si>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</si>
  <si>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</si>
  <si>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</si>
  <si>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</si>
  <si>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</si>
  <si>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</si>
  <si>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</si>
  <si>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</si>
  <si>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</si>
  <si>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</si>
  <si>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</si>
  <si>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</si>
  <si>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</si>
  <si>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</si>
  <si>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</si>
  <si>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</si>
  <si>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</si>
  <si>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</si>
  <si>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</si>
  <si>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</si>
  <si>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</si>
  <si>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</si>
  <si>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</si>
  <si>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</si>
  <si>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</si>
  <si>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</si>
  <si>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</si>
  <si>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</si>
  <si>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</si>
  <si>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</si>
  <si>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</si>
  <si>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</si>
  <si>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</si>
  <si>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</si>
  <si>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</si>
  <si>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</si>
  <si>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</si>
  <si>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</si>
  <si>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</si>
  <si>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</si>
  <si>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</si>
  <si>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</si>
  <si>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</si>
  <si>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</si>
  <si>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</si>
  <si>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</si>
  <si>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</si>
  <si>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</si>
  <si>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 ф.00</t>
  </si>
  <si>
    <t>заработная плата ф.16</t>
  </si>
  <si>
    <t>164</t>
  </si>
  <si>
    <t>начисления на выплаты по оплате труда ф.00</t>
  </si>
  <si>
    <t>165</t>
  </si>
  <si>
    <t>213</t>
  </si>
  <si>
    <t>168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</si>
  <si>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</si>
  <si>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</si>
  <si>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</si>
  <si>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</si>
  <si>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</si>
  <si>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</si>
  <si>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</si>
  <si>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</si>
  <si>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</si>
  <si>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</si>
  <si>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</si>
  <si>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</si>
  <si>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</si>
  <si>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</si>
  <si>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</si>
  <si>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</si>
  <si>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</si>
  <si>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</si>
  <si>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</si>
  <si>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</si>
  <si>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</si>
  <si>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</si>
  <si>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</si>
  <si>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</si>
  <si>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</si>
  <si>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</si>
  <si>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</si>
  <si>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</si>
  <si>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</si>
  <si>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</si>
  <si>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</si>
  <si>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</si>
  <si>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</si>
  <si>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</si>
  <si>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</si>
  <si>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</si>
  <si>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</si>
  <si>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</si>
  <si>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</si>
  <si>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</si>
  <si>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</si>
  <si>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</si>
  <si>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</si>
  <si>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</si>
  <si>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</si>
  <si>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</si>
  <si>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</si>
  <si>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</si>
  <si>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</si>
  <si>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</si>
  <si>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</si>
  <si>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</si>
  <si>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</si>
  <si>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Прочие расходы фонд 01</t>
  </si>
  <si>
    <t>251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</si>
  <si>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</si>
  <si>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</si>
  <si>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</si>
  <si>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</si>
  <si>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</si>
  <si>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</si>
  <si>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</si>
  <si>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</si>
  <si>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</si>
  <si>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</si>
  <si>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</si>
  <si>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</si>
  <si>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</si>
  <si>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</si>
  <si>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</si>
  <si>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</si>
  <si>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</si>
  <si>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</si>
  <si>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</si>
  <si>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</si>
  <si>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</si>
  <si>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</si>
  <si>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</si>
  <si>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</si>
  <si>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</si>
  <si>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</si>
  <si>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</si>
  <si>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</si>
  <si>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</si>
  <si>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</si>
  <si>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</si>
  <si>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</si>
  <si>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</si>
  <si>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</si>
  <si>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</si>
  <si>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</si>
  <si>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</si>
  <si>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</si>
  <si>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</si>
  <si>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</si>
  <si>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</si>
  <si>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</si>
  <si>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</si>
  <si>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</si>
  <si>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</si>
  <si>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</si>
  <si>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</si>
  <si>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</si>
  <si>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</si>
  <si>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</si>
  <si>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</si>
  <si>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</si>
  <si>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</si>
  <si>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</si>
  <si>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</si>
  <si>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</si>
  <si>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</si>
  <si>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</si>
  <si>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</si>
  <si>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</si>
  <si>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</si>
  <si>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</si>
  <si>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</si>
  <si>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</si>
  <si>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</si>
  <si>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</si>
  <si>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</si>
  <si>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</si>
  <si>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</si>
  <si>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</si>
  <si>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</si>
  <si>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</si>
  <si>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</si>
  <si>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</si>
  <si>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</si>
  <si>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</si>
  <si>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</si>
  <si>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</si>
  <si>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                       _______________________</t>
  </si>
  <si>
    <t>Руководитель финансово-</t>
  </si>
  <si>
    <t xml:space="preserve">                                                               (подпись)</t>
  </si>
  <si>
    <t>(расшифровка)</t>
  </si>
  <si>
    <t>экономической службы</t>
  </si>
  <si>
    <t>_________________</t>
  </si>
  <si>
    <t>(подпись)</t>
  </si>
  <si>
    <t>Главный бухгалтер             _______________________</t>
  </si>
  <si>
    <t>Т.Н. Русавская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</si>
  <si>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</si>
  <si>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</si>
  <si>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</si>
  <si>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</si>
  <si>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___________________________</t>
  </si>
  <si>
    <t>____________________</t>
  </si>
  <si>
    <t xml:space="preserve">     (должность)</t>
  </si>
  <si>
    <t xml:space="preserve"> (подпись)</t>
  </si>
  <si>
    <t>Исполнитель                ___________________________</t>
  </si>
  <si>
    <t>_________________________________</t>
  </si>
  <si>
    <t>______________________________________</t>
  </si>
  <si>
    <t xml:space="preserve">                                                         (должность)</t>
  </si>
  <si>
    <t>(телефон, e-mail)</t>
  </si>
  <si>
    <t>162</t>
  </si>
  <si>
    <t>заработная плата ф.85</t>
  </si>
  <si>
    <t>начисления на выплаты по оплате труда ф.16</t>
  </si>
  <si>
    <t>166</t>
  </si>
  <si>
    <t>начисления на выплаты по оплате труда ф.85</t>
  </si>
  <si>
    <t>2016 г.</t>
  </si>
  <si>
    <t>01.05.2016</t>
  </si>
  <si>
    <t>мая</t>
  </si>
  <si>
    <t>МБУК ПБ с.Порт-Катон</t>
  </si>
  <si>
    <t>В.Ю.Грудинова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</si>
</sst>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 wrapText="1" indent="1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indent="7"/>
    </xf>
    <xf numFmtId="0" fontId="19" fillId="0" borderId="25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2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25" xfId="0" applyFont="1" applyBorder="1" applyAlignment="1">
      <alignment horizontal="left" wrapText="1" indent="1"/>
    </xf>
    <xf numFmtId="2" fontId="19" fillId="0" borderId="2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25" xfId="0" applyFont="1" applyBorder="1" applyAlignment="1">
      <alignment horizontal="left" vertical="center" wrapText="1" indent="2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49" fontId="19" fillId="0" borderId="3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9" fillId="0" borderId="36" xfId="0" applyFont="1" applyBorder="1" applyAlignment="1">
      <alignment/>
    </xf>
    <xf numFmtId="0" fontId="24" fillId="0" borderId="0" xfId="0" applyFont="1" applyAlignment="1">
      <alignment/>
    </xf>
    <xf numFmtId="2" fontId="19" fillId="0" borderId="3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SheetLayoutView="100" zoomScalePageLayoutView="0" workbookViewId="0" topLeftCell="A133">
      <selection activeCell="C147" sqref="C147:D147"/>
    </sheetView>
  </sheetViews>
  <sheetFormatPr defaultColWidth="9.00390625" defaultRowHeight="12.75"/>
  <cols>
    <col min="1" max="1" width="41.625" style="1" customWidth="1"/>
    <col min="2" max="2" width="5.00390625" style="1" customWidth="1"/>
    <col min="3" max="3" width="5.875" style="1" customWidth="1"/>
    <col min="4" max="4" width="12.00390625" style="1" customWidth="1"/>
    <col min="5" max="5" width="12.875" style="1" customWidth="1"/>
    <col min="6" max="6" width="13.625" style="1" customWidth="1"/>
    <col min="7" max="7" width="11.125" style="1" customWidth="1"/>
    <col min="8" max="8" width="11.00390625" style="1" customWidth="1"/>
    <col min="9" max="9" width="12.875" style="1" customWidth="1"/>
    <col min="10" max="10" width="13.625" style="1" customWidth="1"/>
    <col min="11" max="16384" width="9.125" style="1" customWidth="1"/>
  </cols>
  <sheetData>
    <row r="1" spans="1:9" ht="12" customHeight="1">
      <c r="A1" s="83" t="s">
        <v>0</v>
      </c>
      <c r="B1" s="83"/>
      <c r="C1" s="83"/>
      <c r="D1" s="83"/>
      <c r="E1" s="83"/>
      <c r="F1" s="83"/>
      <c r="G1" s="83"/>
      <c r="H1" s="83"/>
      <c r="I1" s="2"/>
    </row>
    <row r="2" spans="1:10" ht="12" customHeight="1">
      <c r="A2" s="83" t="s">
        <v>1</v>
      </c>
      <c r="B2" s="83"/>
      <c r="C2" s="83"/>
      <c r="D2" s="83"/>
      <c r="E2" s="83"/>
      <c r="F2" s="83"/>
      <c r="G2" s="83"/>
      <c r="H2" s="83"/>
      <c r="I2" s="2"/>
      <c r="J2" s="3" t="s">
        <v>2</v>
      </c>
    </row>
    <row r="3" spans="9:10" ht="12" customHeight="1">
      <c r="I3" s="4" t="s">
        <v>3</v>
      </c>
      <c r="J3" s="5" t="s">
        <v>4</v>
      </c>
    </row>
    <row r="4" spans="3:10" ht="12" customHeight="1">
      <c r="C4" s="4" t="s">
        <v>5</v>
      </c>
      <c r="D4" s="84" t="s">
        <v>268</v>
      </c>
      <c r="E4" s="84"/>
      <c r="F4" s="1" t="s">
        <v>266</v>
      </c>
      <c r="I4" s="4" t="s">
        <v>6</v>
      </c>
      <c r="J4" s="6" t="s">
        <v>267</v>
      </c>
    </row>
    <row r="5" spans="1:10" ht="12" customHeight="1">
      <c r="A5" s="1" t="s">
        <v>7</v>
      </c>
      <c r="B5" s="66" t="s">
        <v>269</v>
      </c>
      <c r="C5" s="66"/>
      <c r="D5" s="66"/>
      <c r="E5" s="66"/>
      <c r="F5" s="66"/>
      <c r="G5" s="66"/>
      <c r="H5" s="66"/>
      <c r="I5" s="4" t="s">
        <v>8</v>
      </c>
      <c r="J5" s="6"/>
    </row>
    <row r="6" spans="1:10" ht="12" customHeight="1">
      <c r="A6" s="1" t="s">
        <v>9</v>
      </c>
      <c r="B6" s="7"/>
      <c r="C6" s="7"/>
      <c r="D6" s="7"/>
      <c r="E6" s="7"/>
      <c r="F6" s="7"/>
      <c r="G6" s="7"/>
      <c r="H6" s="7"/>
      <c r="I6" s="4"/>
      <c r="J6" s="6"/>
    </row>
    <row r="7" spans="1:10" ht="12" customHeight="1">
      <c r="A7" s="1" t="s">
        <v>10</v>
      </c>
      <c r="B7" s="85" t="s">
        <v>11</v>
      </c>
      <c r="C7" s="85"/>
      <c r="D7" s="85"/>
      <c r="E7" s="85"/>
      <c r="F7" s="85"/>
      <c r="G7" s="85"/>
      <c r="H7" s="85"/>
      <c r="I7" s="4" t="s">
        <v>12</v>
      </c>
      <c r="J7" s="6" t="s">
        <v>13</v>
      </c>
    </row>
    <row r="8" spans="1:10" ht="12" customHeight="1">
      <c r="A8" s="1" t="s">
        <v>14</v>
      </c>
      <c r="B8" s="85" t="s">
        <v>11</v>
      </c>
      <c r="C8" s="85"/>
      <c r="D8" s="85"/>
      <c r="E8" s="85"/>
      <c r="F8" s="85"/>
      <c r="G8" s="85"/>
      <c r="H8" s="85"/>
      <c r="I8" s="4" t="s">
        <v>8</v>
      </c>
      <c r="J8" s="6"/>
    </row>
    <row r="9" spans="1:10" ht="10.5" customHeight="1">
      <c r="A9" s="1" t="s">
        <v>15</v>
      </c>
      <c r="B9" s="85"/>
      <c r="C9" s="85"/>
      <c r="D9" s="85"/>
      <c r="E9" s="85"/>
      <c r="F9" s="85"/>
      <c r="G9" s="85"/>
      <c r="H9" s="85"/>
      <c r="I9" s="4" t="s">
        <v>16</v>
      </c>
      <c r="J9" s="6"/>
    </row>
    <row r="10" spans="1:10" ht="12" customHeight="1">
      <c r="A10" s="1" t="s">
        <v>17</v>
      </c>
      <c r="B10" s="7"/>
      <c r="C10" s="7"/>
      <c r="D10" s="7"/>
      <c r="E10" s="7"/>
      <c r="F10" s="7"/>
      <c r="G10" s="7"/>
      <c r="H10" s="7"/>
      <c r="I10" s="4"/>
      <c r="J10" s="6"/>
    </row>
    <row r="11" spans="1:10" ht="11.25">
      <c r="A11" s="1" t="s">
        <v>18</v>
      </c>
      <c r="I11" s="4"/>
      <c r="J11" s="6"/>
    </row>
    <row r="12" spans="1:10" ht="11.25">
      <c r="A12" s="1" t="s">
        <v>19</v>
      </c>
      <c r="I12" s="4" t="s">
        <v>20</v>
      </c>
      <c r="J12" s="8" t="s">
        <v>21</v>
      </c>
    </row>
    <row r="13" spans="1:10" ht="17.25" customHeight="1">
      <c r="A13" s="82" t="s">
        <v>22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1.25">
      <c r="A14" s="75" t="s">
        <v>23</v>
      </c>
      <c r="B14" s="76" t="s">
        <v>24</v>
      </c>
      <c r="C14" s="76" t="s">
        <v>25</v>
      </c>
      <c r="D14" s="76" t="s">
        <v>26</v>
      </c>
      <c r="E14" s="77" t="s">
        <v>27</v>
      </c>
      <c r="F14" s="77"/>
      <c r="G14" s="77"/>
      <c r="H14" s="77"/>
      <c r="I14" s="77"/>
      <c r="J14" s="76" t="s">
        <v>28</v>
      </c>
    </row>
    <row r="15" spans="1:10" ht="30" customHeight="1">
      <c r="A15" s="75"/>
      <c r="B15" s="76"/>
      <c r="C15" s="76"/>
      <c r="D15" s="76"/>
      <c r="E15" s="10" t="s">
        <v>29</v>
      </c>
      <c r="F15" s="10" t="s">
        <v>30</v>
      </c>
      <c r="G15" s="10" t="s">
        <v>31</v>
      </c>
      <c r="H15" s="10" t="s">
        <v>32</v>
      </c>
      <c r="I15" s="10" t="s">
        <v>33</v>
      </c>
      <c r="J15" s="76"/>
    </row>
    <row r="16" spans="1:10" ht="11.25">
      <c r="A16" s="9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0" ht="11.25">
      <c r="A17" s="12" t="s">
        <v>34</v>
      </c>
      <c r="B17" s="13" t="s">
        <v>35</v>
      </c>
      <c r="C17" s="14"/>
      <c r="D17" s="15">
        <f>D21</f>
        <v>543400</v>
      </c>
      <c r="E17" s="15">
        <f>E21</f>
        <v>93719.42000000001</v>
      </c>
      <c r="F17" s="16"/>
      <c r="G17" s="16"/>
      <c r="H17" s="16"/>
      <c r="I17" s="16">
        <f>E17</f>
        <v>93719.42000000001</v>
      </c>
      <c r="J17" s="17">
        <f>D17-E17</f>
        <v>449680.57999999996</v>
      </c>
    </row>
    <row r="18" spans="1:10" ht="12">
      <c r="A18" s="18" t="s">
        <v>36</v>
      </c>
      <c r="B18" s="19" t="s">
        <v>37</v>
      </c>
      <c r="C18" s="20" t="s">
        <v>38</v>
      </c>
      <c r="D18" s="30"/>
      <c r="E18" s="30"/>
      <c r="F18" s="21"/>
      <c r="G18" s="21"/>
      <c r="H18" s="21"/>
      <c r="I18" s="21"/>
      <c r="J18" s="22"/>
    </row>
    <row r="19" spans="1:10" ht="11.25">
      <c r="A19" s="23" t="s">
        <v>39</v>
      </c>
      <c r="B19" s="72" t="s">
        <v>40</v>
      </c>
      <c r="C19" s="73" t="s">
        <v>38</v>
      </c>
      <c r="D19" s="74"/>
      <c r="E19" s="74"/>
      <c r="F19" s="74"/>
      <c r="G19" s="74"/>
      <c r="H19" s="74"/>
      <c r="I19" s="74"/>
      <c r="J19" s="71"/>
    </row>
    <row r="20" spans="1:10" ht="11.25">
      <c r="A20" s="24" t="s">
        <v>41</v>
      </c>
      <c r="B20" s="72"/>
      <c r="C20" s="73"/>
      <c r="D20" s="74"/>
      <c r="E20" s="74"/>
      <c r="F20" s="74"/>
      <c r="G20" s="74"/>
      <c r="H20" s="74"/>
      <c r="I20" s="74"/>
      <c r="J20" s="71"/>
    </row>
    <row r="21" spans="1:10" ht="12">
      <c r="A21" s="18" t="s">
        <v>42</v>
      </c>
      <c r="B21" s="19" t="s">
        <v>43</v>
      </c>
      <c r="C21" s="20" t="s">
        <v>44</v>
      </c>
      <c r="D21" s="30">
        <f>D47</f>
        <v>543400</v>
      </c>
      <c r="E21" s="30">
        <f>E47</f>
        <v>93719.42000000001</v>
      </c>
      <c r="F21" s="21"/>
      <c r="G21" s="21"/>
      <c r="H21" s="21"/>
      <c r="I21" s="30">
        <f>E21</f>
        <v>93719.42000000001</v>
      </c>
      <c r="J21" s="31">
        <f>D21-E21</f>
        <v>449680.57999999996</v>
      </c>
    </row>
    <row r="22" spans="1:10" ht="24" customHeight="1">
      <c r="A22" s="18" t="s">
        <v>45</v>
      </c>
      <c r="B22" s="19" t="s">
        <v>46</v>
      </c>
      <c r="C22" s="20" t="s">
        <v>47</v>
      </c>
      <c r="D22" s="21"/>
      <c r="E22" s="21"/>
      <c r="F22" s="21"/>
      <c r="G22" s="21"/>
      <c r="H22" s="21"/>
      <c r="I22" s="21"/>
      <c r="J22" s="22"/>
    </row>
    <row r="23" spans="1:10" ht="12">
      <c r="A23" s="18" t="s">
        <v>48</v>
      </c>
      <c r="B23" s="19" t="s">
        <v>49</v>
      </c>
      <c r="C23" s="20" t="s">
        <v>50</v>
      </c>
      <c r="D23" s="21"/>
      <c r="E23" s="21"/>
      <c r="F23" s="21"/>
      <c r="G23" s="21"/>
      <c r="H23" s="21"/>
      <c r="I23" s="21"/>
      <c r="J23" s="22"/>
    </row>
    <row r="24" spans="1:10" ht="11.25">
      <c r="A24" s="23" t="s">
        <v>51</v>
      </c>
      <c r="B24" s="72" t="s">
        <v>52</v>
      </c>
      <c r="C24" s="73" t="s">
        <v>53</v>
      </c>
      <c r="D24" s="74"/>
      <c r="E24" s="74"/>
      <c r="F24" s="74"/>
      <c r="G24" s="74"/>
      <c r="H24" s="74"/>
      <c r="I24" s="74"/>
      <c r="J24" s="71"/>
    </row>
    <row r="25" spans="1:10" ht="22.5" customHeight="1">
      <c r="A25" s="25" t="s">
        <v>54</v>
      </c>
      <c r="B25" s="72"/>
      <c r="C25" s="73"/>
      <c r="D25" s="74"/>
      <c r="E25" s="74"/>
      <c r="F25" s="74"/>
      <c r="G25" s="74"/>
      <c r="H25" s="74"/>
      <c r="I25" s="74"/>
      <c r="J25" s="71"/>
    </row>
    <row r="26" spans="1:10" ht="22.5" customHeight="1">
      <c r="A26" s="25" t="s">
        <v>55</v>
      </c>
      <c r="B26" s="26" t="s">
        <v>56</v>
      </c>
      <c r="C26" s="27" t="s">
        <v>57</v>
      </c>
      <c r="D26" s="28"/>
      <c r="E26" s="28"/>
      <c r="F26" s="28"/>
      <c r="G26" s="28"/>
      <c r="H26" s="28"/>
      <c r="I26" s="28"/>
      <c r="J26" s="29"/>
    </row>
    <row r="27" spans="1:10" ht="12">
      <c r="A27" s="18" t="s">
        <v>58</v>
      </c>
      <c r="B27" s="19" t="s">
        <v>59</v>
      </c>
      <c r="C27" s="20" t="s">
        <v>60</v>
      </c>
      <c r="D27" s="21"/>
      <c r="E27" s="21"/>
      <c r="F27" s="21"/>
      <c r="G27" s="21"/>
      <c r="H27" s="21"/>
      <c r="I27" s="21"/>
      <c r="J27" s="22"/>
    </row>
    <row r="28" spans="1:10" ht="11.25">
      <c r="A28" s="23" t="s">
        <v>51</v>
      </c>
      <c r="B28" s="72" t="s">
        <v>61</v>
      </c>
      <c r="C28" s="73" t="s">
        <v>62</v>
      </c>
      <c r="D28" s="74"/>
      <c r="E28" s="74"/>
      <c r="F28" s="74"/>
      <c r="G28" s="74"/>
      <c r="H28" s="74"/>
      <c r="I28" s="74"/>
      <c r="J28" s="71"/>
    </row>
    <row r="29" spans="1:10" ht="11.25">
      <c r="A29" s="25" t="s">
        <v>63</v>
      </c>
      <c r="B29" s="72"/>
      <c r="C29" s="73"/>
      <c r="D29" s="74"/>
      <c r="E29" s="74"/>
      <c r="F29" s="74"/>
      <c r="G29" s="74"/>
      <c r="H29" s="74"/>
      <c r="I29" s="74"/>
      <c r="J29" s="71"/>
    </row>
    <row r="30" spans="1:10" ht="11.25">
      <c r="A30" s="25" t="s">
        <v>64</v>
      </c>
      <c r="B30" s="26" t="s">
        <v>65</v>
      </c>
      <c r="C30" s="27" t="s">
        <v>66</v>
      </c>
      <c r="D30" s="28"/>
      <c r="E30" s="28"/>
      <c r="F30" s="28"/>
      <c r="G30" s="28"/>
      <c r="H30" s="28"/>
      <c r="I30" s="28"/>
      <c r="J30" s="29"/>
    </row>
    <row r="31" spans="1:10" ht="11.25">
      <c r="A31" s="25" t="s">
        <v>67</v>
      </c>
      <c r="B31" s="26" t="s">
        <v>68</v>
      </c>
      <c r="C31" s="27" t="s">
        <v>69</v>
      </c>
      <c r="D31" s="28"/>
      <c r="E31" s="28"/>
      <c r="F31" s="28"/>
      <c r="G31" s="28"/>
      <c r="H31" s="28"/>
      <c r="I31" s="28"/>
      <c r="J31" s="29"/>
    </row>
    <row r="32" spans="1:10" ht="11.25">
      <c r="A32" s="25" t="s">
        <v>70</v>
      </c>
      <c r="B32" s="26" t="s">
        <v>71</v>
      </c>
      <c r="C32" s="27" t="s">
        <v>72</v>
      </c>
      <c r="D32" s="28"/>
      <c r="E32" s="28"/>
      <c r="F32" s="28"/>
      <c r="G32" s="28"/>
      <c r="H32" s="28"/>
      <c r="I32" s="28"/>
      <c r="J32" s="29"/>
    </row>
    <row r="33" spans="1:10" ht="11.25">
      <c r="A33" s="25" t="s">
        <v>73</v>
      </c>
      <c r="B33" s="26" t="s">
        <v>74</v>
      </c>
      <c r="C33" s="27" t="s">
        <v>75</v>
      </c>
      <c r="D33" s="28"/>
      <c r="E33" s="28"/>
      <c r="F33" s="28"/>
      <c r="G33" s="28"/>
      <c r="H33" s="28"/>
      <c r="I33" s="28"/>
      <c r="J33" s="29"/>
    </row>
    <row r="34" spans="1:10" ht="11.25">
      <c r="A34" s="25" t="s">
        <v>76</v>
      </c>
      <c r="B34" s="26" t="s">
        <v>77</v>
      </c>
      <c r="C34" s="27" t="s">
        <v>78</v>
      </c>
      <c r="D34" s="28"/>
      <c r="E34" s="28"/>
      <c r="F34" s="28"/>
      <c r="G34" s="28"/>
      <c r="H34" s="28"/>
      <c r="I34" s="28"/>
      <c r="J34" s="29"/>
    </row>
    <row r="35" spans="1:10" ht="11.25">
      <c r="A35" s="25" t="s">
        <v>79</v>
      </c>
      <c r="B35" s="26" t="s">
        <v>80</v>
      </c>
      <c r="C35" s="27" t="s">
        <v>81</v>
      </c>
      <c r="D35" s="28"/>
      <c r="E35" s="28"/>
      <c r="F35" s="28"/>
      <c r="G35" s="28"/>
      <c r="H35" s="28"/>
      <c r="I35" s="28"/>
      <c r="J35" s="29"/>
    </row>
    <row r="36" spans="1:10" ht="12">
      <c r="A36" s="18" t="s">
        <v>82</v>
      </c>
      <c r="B36" s="19" t="s">
        <v>83</v>
      </c>
      <c r="C36" s="20" t="s">
        <v>84</v>
      </c>
      <c r="D36" s="30"/>
      <c r="E36" s="21"/>
      <c r="F36" s="21"/>
      <c r="G36" s="21"/>
      <c r="H36" s="21"/>
      <c r="I36" s="21"/>
      <c r="J36" s="31"/>
    </row>
    <row r="37" spans="1:10" ht="11.25">
      <c r="A37" s="23" t="s">
        <v>39</v>
      </c>
      <c r="B37" s="72" t="s">
        <v>40</v>
      </c>
      <c r="C37" s="73" t="s">
        <v>84</v>
      </c>
      <c r="D37" s="78"/>
      <c r="E37" s="74"/>
      <c r="F37" s="74"/>
      <c r="G37" s="74"/>
      <c r="H37" s="74"/>
      <c r="I37" s="74"/>
      <c r="J37" s="81"/>
    </row>
    <row r="38" spans="1:10" ht="22.5" customHeight="1">
      <c r="A38" s="25" t="s">
        <v>85</v>
      </c>
      <c r="B38" s="72"/>
      <c r="C38" s="73"/>
      <c r="D38" s="78"/>
      <c r="E38" s="74"/>
      <c r="F38" s="74"/>
      <c r="G38" s="74"/>
      <c r="H38" s="74"/>
      <c r="I38" s="74"/>
      <c r="J38" s="81"/>
    </row>
    <row r="39" spans="1:10" ht="11.25">
      <c r="A39" s="25" t="s">
        <v>86</v>
      </c>
      <c r="B39" s="26" t="s">
        <v>87</v>
      </c>
      <c r="C39" s="27" t="s">
        <v>84</v>
      </c>
      <c r="D39" s="28"/>
      <c r="E39" s="28"/>
      <c r="F39" s="28"/>
      <c r="G39" s="28"/>
      <c r="H39" s="28"/>
      <c r="I39" s="28"/>
      <c r="J39" s="29"/>
    </row>
    <row r="40" spans="1:10" ht="11.25">
      <c r="A40" s="25" t="s">
        <v>88</v>
      </c>
      <c r="B40" s="26" t="s">
        <v>89</v>
      </c>
      <c r="C40" s="27" t="s">
        <v>84</v>
      </c>
      <c r="D40" s="28"/>
      <c r="E40" s="28"/>
      <c r="F40" s="28"/>
      <c r="G40" s="28"/>
      <c r="H40" s="28"/>
      <c r="I40" s="28"/>
      <c r="J40" s="29"/>
    </row>
    <row r="41" spans="1:10" ht="11.25">
      <c r="A41" s="32" t="s">
        <v>90</v>
      </c>
      <c r="B41" s="33" t="s">
        <v>91</v>
      </c>
      <c r="C41" s="34" t="s">
        <v>84</v>
      </c>
      <c r="D41" s="35"/>
      <c r="E41" s="35"/>
      <c r="F41" s="35"/>
      <c r="G41" s="35"/>
      <c r="H41" s="35"/>
      <c r="I41" s="35"/>
      <c r="J41" s="36"/>
    </row>
    <row r="42" spans="2:9" ht="12">
      <c r="B42" s="79"/>
      <c r="C42" s="79"/>
      <c r="D42" s="79"/>
      <c r="E42" s="79"/>
      <c r="F42" s="79"/>
      <c r="G42" s="79"/>
      <c r="H42" s="79"/>
      <c r="I42" s="79"/>
    </row>
    <row r="43" ht="3.75" customHeight="1"/>
    <row r="44" spans="1:10" ht="11.25">
      <c r="A44" s="75" t="s">
        <v>23</v>
      </c>
      <c r="B44" s="76" t="s">
        <v>24</v>
      </c>
      <c r="C44" s="76" t="s">
        <v>25</v>
      </c>
      <c r="D44" s="76" t="s">
        <v>26</v>
      </c>
      <c r="E44" s="77" t="s">
        <v>27</v>
      </c>
      <c r="F44" s="77"/>
      <c r="G44" s="77"/>
      <c r="H44" s="77"/>
      <c r="I44" s="77"/>
      <c r="J44" s="76" t="s">
        <v>28</v>
      </c>
    </row>
    <row r="45" spans="1:10" ht="24" customHeight="1">
      <c r="A45" s="75"/>
      <c r="B45" s="76"/>
      <c r="C45" s="76"/>
      <c r="D45" s="76"/>
      <c r="E45" s="10" t="s">
        <v>29</v>
      </c>
      <c r="F45" s="10" t="s">
        <v>30</v>
      </c>
      <c r="G45" s="10" t="s">
        <v>31</v>
      </c>
      <c r="H45" s="10" t="s">
        <v>32</v>
      </c>
      <c r="I45" s="10" t="s">
        <v>33</v>
      </c>
      <c r="J45" s="76"/>
    </row>
    <row r="46" spans="1:10" ht="11.25">
      <c r="A46" s="9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</row>
    <row r="47" spans="1:10" ht="11.25">
      <c r="A47" s="12" t="s">
        <v>92</v>
      </c>
      <c r="B47" s="13" t="s">
        <v>93</v>
      </c>
      <c r="C47" s="14" t="s">
        <v>60</v>
      </c>
      <c r="D47" s="15">
        <f>D48+D57+D86+D88</f>
        <v>543400</v>
      </c>
      <c r="E47" s="15">
        <f>E48+E57+E86+E88</f>
        <v>93719.42000000001</v>
      </c>
      <c r="F47" s="16"/>
      <c r="G47" s="16"/>
      <c r="H47" s="16"/>
      <c r="I47" s="16">
        <f>E47</f>
        <v>93719.42000000001</v>
      </c>
      <c r="J47" s="17">
        <f>D47-E47</f>
        <v>449680.57999999996</v>
      </c>
    </row>
    <row r="48" spans="1:10" ht="11.25">
      <c r="A48" s="23" t="s">
        <v>51</v>
      </c>
      <c r="B48" s="72" t="s">
        <v>94</v>
      </c>
      <c r="C48" s="73" t="s">
        <v>95</v>
      </c>
      <c r="D48" s="78">
        <f>SUM(D50:D56)</f>
        <v>444900</v>
      </c>
      <c r="E48" s="78">
        <f>SUM(E50:E56)</f>
        <v>85502.18000000001</v>
      </c>
      <c r="F48" s="74"/>
      <c r="G48" s="74"/>
      <c r="H48" s="74"/>
      <c r="I48" s="74">
        <f>E48</f>
        <v>85502.18000000001</v>
      </c>
      <c r="J48" s="81">
        <f>D48-E48</f>
        <v>359397.82</v>
      </c>
    </row>
    <row r="49" spans="1:10" ht="24" customHeight="1">
      <c r="A49" s="37" t="s">
        <v>96</v>
      </c>
      <c r="B49" s="72"/>
      <c r="C49" s="73"/>
      <c r="D49" s="78"/>
      <c r="E49" s="78"/>
      <c r="F49" s="78"/>
      <c r="G49" s="78"/>
      <c r="H49" s="78"/>
      <c r="I49" s="78"/>
      <c r="J49" s="81"/>
    </row>
    <row r="50" spans="1:10" ht="11.25">
      <c r="A50" s="23" t="s">
        <v>51</v>
      </c>
      <c r="B50" s="72" t="s">
        <v>97</v>
      </c>
      <c r="C50" s="73" t="s">
        <v>98</v>
      </c>
      <c r="D50" s="78">
        <v>341700</v>
      </c>
      <c r="E50" s="78">
        <v>67476.35</v>
      </c>
      <c r="F50" s="78"/>
      <c r="G50" s="78"/>
      <c r="H50" s="78"/>
      <c r="I50" s="78">
        <f>E50</f>
        <v>67476.35</v>
      </c>
      <c r="J50" s="81">
        <f>D50-E50</f>
        <v>274223.65</v>
      </c>
    </row>
    <row r="51" spans="1:10" ht="11.25">
      <c r="A51" s="25" t="s">
        <v>99</v>
      </c>
      <c r="B51" s="72"/>
      <c r="C51" s="73"/>
      <c r="D51" s="78"/>
      <c r="E51" s="78"/>
      <c r="F51" s="78"/>
      <c r="G51" s="78"/>
      <c r="H51" s="78"/>
      <c r="I51" s="78"/>
      <c r="J51" s="81"/>
    </row>
    <row r="52" spans="1:10" ht="11.25">
      <c r="A52" s="25" t="s">
        <v>100</v>
      </c>
      <c r="B52" s="26" t="s">
        <v>261</v>
      </c>
      <c r="C52" s="27" t="s">
        <v>98</v>
      </c>
      <c r="D52" s="28">
        <v>0</v>
      </c>
      <c r="E52" s="39">
        <v>0</v>
      </c>
      <c r="F52" s="39"/>
      <c r="G52" s="39"/>
      <c r="H52" s="39"/>
      <c r="I52" s="39"/>
      <c r="J52" s="38"/>
    </row>
    <row r="53" spans="1:10" ht="11.25">
      <c r="A53" s="25" t="s">
        <v>262</v>
      </c>
      <c r="B53" s="26" t="s">
        <v>101</v>
      </c>
      <c r="C53" s="27" t="s">
        <v>98</v>
      </c>
      <c r="D53" s="28">
        <v>0</v>
      </c>
      <c r="E53" s="28">
        <v>0</v>
      </c>
      <c r="F53" s="28"/>
      <c r="G53" s="28"/>
      <c r="H53" s="28"/>
      <c r="I53" s="28">
        <v>0</v>
      </c>
      <c r="J53" s="38">
        <f>D53-E53</f>
        <v>0</v>
      </c>
    </row>
    <row r="54" spans="1:10" ht="11.25">
      <c r="A54" s="25" t="s">
        <v>102</v>
      </c>
      <c r="B54" s="26" t="s">
        <v>103</v>
      </c>
      <c r="C54" s="27" t="s">
        <v>104</v>
      </c>
      <c r="D54" s="39">
        <v>103200</v>
      </c>
      <c r="E54" s="39">
        <v>18025.83</v>
      </c>
      <c r="F54" s="39"/>
      <c r="G54" s="39"/>
      <c r="H54" s="39"/>
      <c r="I54" s="39">
        <f>E54</f>
        <v>18025.83</v>
      </c>
      <c r="J54" s="38">
        <f>D54-E54</f>
        <v>85174.17</v>
      </c>
    </row>
    <row r="55" spans="1:10" ht="11.25">
      <c r="A55" s="25" t="s">
        <v>263</v>
      </c>
      <c r="B55" s="26" t="s">
        <v>264</v>
      </c>
      <c r="C55" s="27" t="s">
        <v>104</v>
      </c>
      <c r="D55" s="39">
        <v>0</v>
      </c>
      <c r="E55" s="39">
        <v>0</v>
      </c>
      <c r="F55" s="39"/>
      <c r="G55" s="39"/>
      <c r="H55" s="39"/>
      <c r="I55" s="39"/>
      <c r="J55" s="38"/>
    </row>
    <row r="56" spans="1:10" ht="11.25">
      <c r="A56" s="25" t="s">
        <v>265</v>
      </c>
      <c r="B56" s="26" t="s">
        <v>105</v>
      </c>
      <c r="C56" s="27" t="s">
        <v>104</v>
      </c>
      <c r="D56" s="39">
        <v>0</v>
      </c>
      <c r="E56" s="39">
        <v>0</v>
      </c>
      <c r="F56" s="39"/>
      <c r="G56" s="39"/>
      <c r="H56" s="39"/>
      <c r="I56" s="39">
        <v>0</v>
      </c>
      <c r="J56" s="38">
        <f>D56-E56</f>
        <v>0</v>
      </c>
    </row>
    <row r="57" spans="1:10" ht="12">
      <c r="A57" s="18" t="s">
        <v>106</v>
      </c>
      <c r="B57" s="19" t="s">
        <v>107</v>
      </c>
      <c r="C57" s="20" t="s">
        <v>108</v>
      </c>
      <c r="D57" s="30">
        <f>D58+D61+D63+D64</f>
        <v>97000</v>
      </c>
      <c r="E57" s="30">
        <f>SUM(E58:E64)</f>
        <v>8117.24</v>
      </c>
      <c r="F57" s="21"/>
      <c r="G57" s="21"/>
      <c r="H57" s="21"/>
      <c r="I57" s="21">
        <f>E57</f>
        <v>8117.24</v>
      </c>
      <c r="J57" s="31">
        <f>D57-E57</f>
        <v>88882.76</v>
      </c>
    </row>
    <row r="58" spans="1:10" ht="11.25">
      <c r="A58" s="23" t="s">
        <v>51</v>
      </c>
      <c r="B58" s="72" t="s">
        <v>109</v>
      </c>
      <c r="C58" s="73" t="s">
        <v>110</v>
      </c>
      <c r="D58" s="78">
        <v>13200</v>
      </c>
      <c r="E58" s="74">
        <v>2617.24</v>
      </c>
      <c r="F58" s="74"/>
      <c r="G58" s="74"/>
      <c r="H58" s="74"/>
      <c r="I58" s="74">
        <f>E58</f>
        <v>2617.24</v>
      </c>
      <c r="J58" s="81">
        <f>D58-E58</f>
        <v>10582.76</v>
      </c>
    </row>
    <row r="59" spans="1:10" ht="11.25">
      <c r="A59" s="25" t="s">
        <v>111</v>
      </c>
      <c r="B59" s="72"/>
      <c r="C59" s="73"/>
      <c r="D59" s="78"/>
      <c r="E59" s="74"/>
      <c r="F59" s="74"/>
      <c r="G59" s="74"/>
      <c r="H59" s="74"/>
      <c r="I59" s="74"/>
      <c r="J59" s="81"/>
    </row>
    <row r="60" spans="1:10" ht="11.25">
      <c r="A60" s="25" t="s">
        <v>112</v>
      </c>
      <c r="B60" s="26" t="s">
        <v>113</v>
      </c>
      <c r="C60" s="27" t="s">
        <v>114</v>
      </c>
      <c r="D60" s="28">
        <v>0</v>
      </c>
      <c r="E60" s="28">
        <v>0</v>
      </c>
      <c r="F60" s="28"/>
      <c r="G60" s="28"/>
      <c r="H60" s="28"/>
      <c r="I60" s="28">
        <v>0</v>
      </c>
      <c r="J60" s="29">
        <v>0</v>
      </c>
    </row>
    <row r="61" spans="1:10" ht="11.25">
      <c r="A61" s="25" t="s">
        <v>115</v>
      </c>
      <c r="B61" s="26" t="s">
        <v>116</v>
      </c>
      <c r="C61" s="27" t="s">
        <v>117</v>
      </c>
      <c r="D61" s="39">
        <v>0</v>
      </c>
      <c r="E61" s="28">
        <v>0</v>
      </c>
      <c r="F61" s="28"/>
      <c r="G61" s="28"/>
      <c r="H61" s="28"/>
      <c r="I61" s="28">
        <f>E61</f>
        <v>0</v>
      </c>
      <c r="J61" s="38">
        <f>D61-E61</f>
        <v>0</v>
      </c>
    </row>
    <row r="62" spans="1:10" ht="11.25">
      <c r="A62" s="25" t="s">
        <v>118</v>
      </c>
      <c r="B62" s="26" t="s">
        <v>119</v>
      </c>
      <c r="C62" s="27" t="s">
        <v>120</v>
      </c>
      <c r="D62" s="28">
        <v>0</v>
      </c>
      <c r="E62" s="28">
        <v>0</v>
      </c>
      <c r="F62" s="28"/>
      <c r="G62" s="28"/>
      <c r="H62" s="28"/>
      <c r="I62" s="28">
        <v>0</v>
      </c>
      <c r="J62" s="29">
        <v>0</v>
      </c>
    </row>
    <row r="63" spans="1:10" ht="11.25">
      <c r="A63" s="25" t="s">
        <v>121</v>
      </c>
      <c r="B63" s="26" t="s">
        <v>122</v>
      </c>
      <c r="C63" s="27" t="s">
        <v>123</v>
      </c>
      <c r="D63" s="39">
        <v>2500</v>
      </c>
      <c r="E63" s="39">
        <v>0</v>
      </c>
      <c r="F63" s="28"/>
      <c r="G63" s="28"/>
      <c r="H63" s="28"/>
      <c r="I63" s="39">
        <f>E63</f>
        <v>0</v>
      </c>
      <c r="J63" s="38">
        <f>D63-E63</f>
        <v>2500</v>
      </c>
    </row>
    <row r="64" spans="1:10" ht="11.25">
      <c r="A64" s="25" t="s">
        <v>124</v>
      </c>
      <c r="B64" s="26" t="s">
        <v>125</v>
      </c>
      <c r="C64" s="27" t="s">
        <v>126</v>
      </c>
      <c r="D64" s="39">
        <v>81300</v>
      </c>
      <c r="E64" s="39">
        <v>5500</v>
      </c>
      <c r="F64" s="28"/>
      <c r="G64" s="28"/>
      <c r="H64" s="28"/>
      <c r="I64" s="39">
        <f>E64</f>
        <v>5500</v>
      </c>
      <c r="J64" s="38">
        <f>D64-E64</f>
        <v>75800</v>
      </c>
    </row>
    <row r="65" spans="1:10" ht="12">
      <c r="A65" s="18" t="s">
        <v>127</v>
      </c>
      <c r="B65" s="19" t="s">
        <v>128</v>
      </c>
      <c r="C65" s="20" t="s">
        <v>129</v>
      </c>
      <c r="D65" s="21">
        <v>0</v>
      </c>
      <c r="E65" s="21">
        <v>0</v>
      </c>
      <c r="F65" s="21"/>
      <c r="G65" s="21"/>
      <c r="H65" s="21"/>
      <c r="I65" s="21">
        <v>0</v>
      </c>
      <c r="J65" s="22">
        <v>0</v>
      </c>
    </row>
    <row r="66" spans="1:10" ht="11.25">
      <c r="A66" s="23" t="s">
        <v>51</v>
      </c>
      <c r="B66" s="72" t="s">
        <v>130</v>
      </c>
      <c r="C66" s="73" t="s">
        <v>131</v>
      </c>
      <c r="D66" s="74">
        <v>0</v>
      </c>
      <c r="E66" s="74">
        <v>0</v>
      </c>
      <c r="F66" s="74"/>
      <c r="G66" s="74"/>
      <c r="H66" s="74"/>
      <c r="I66" s="74">
        <v>0</v>
      </c>
      <c r="J66" s="71">
        <v>0</v>
      </c>
    </row>
    <row r="67" spans="1:10" ht="22.5" customHeight="1">
      <c r="A67" s="25" t="s">
        <v>132</v>
      </c>
      <c r="B67" s="72"/>
      <c r="C67" s="73"/>
      <c r="D67" s="74"/>
      <c r="E67" s="74"/>
      <c r="F67" s="74"/>
      <c r="G67" s="74"/>
      <c r="H67" s="74"/>
      <c r="I67" s="74"/>
      <c r="J67" s="71"/>
    </row>
    <row r="68" spans="1:10" ht="22.5" customHeight="1">
      <c r="A68" s="25" t="s">
        <v>133</v>
      </c>
      <c r="B68" s="26" t="s">
        <v>134</v>
      </c>
      <c r="C68" s="27" t="s">
        <v>135</v>
      </c>
      <c r="D68" s="28">
        <v>0</v>
      </c>
      <c r="E68" s="28">
        <v>0</v>
      </c>
      <c r="F68" s="28"/>
      <c r="G68" s="28"/>
      <c r="H68" s="28"/>
      <c r="I68" s="28">
        <v>0</v>
      </c>
      <c r="J68" s="29">
        <v>0</v>
      </c>
    </row>
    <row r="69" spans="1:10" ht="12">
      <c r="A69" s="18" t="s">
        <v>136</v>
      </c>
      <c r="B69" s="19" t="s">
        <v>95</v>
      </c>
      <c r="C69" s="20" t="s">
        <v>137</v>
      </c>
      <c r="D69" s="30">
        <f>D70</f>
        <v>0</v>
      </c>
      <c r="E69" s="30">
        <f>E70</f>
        <v>0</v>
      </c>
      <c r="F69" s="30"/>
      <c r="G69" s="30"/>
      <c r="H69" s="30"/>
      <c r="I69" s="30">
        <f>I70</f>
        <v>0</v>
      </c>
      <c r="J69" s="31">
        <f>D69-E69</f>
        <v>0</v>
      </c>
    </row>
    <row r="70" spans="1:10" ht="11.25">
      <c r="A70" s="23" t="s">
        <v>51</v>
      </c>
      <c r="B70" s="72" t="s">
        <v>98</v>
      </c>
      <c r="C70" s="73" t="s">
        <v>138</v>
      </c>
      <c r="D70" s="78">
        <v>0</v>
      </c>
      <c r="E70" s="78">
        <v>0</v>
      </c>
      <c r="F70" s="78"/>
      <c r="G70" s="78"/>
      <c r="H70" s="78"/>
      <c r="I70" s="78">
        <f>E70</f>
        <v>0</v>
      </c>
      <c r="J70" s="81">
        <f>D70-E70</f>
        <v>0</v>
      </c>
    </row>
    <row r="71" spans="1:10" ht="22.5" customHeight="1">
      <c r="A71" s="25" t="s">
        <v>139</v>
      </c>
      <c r="B71" s="72"/>
      <c r="C71" s="73"/>
      <c r="D71" s="78"/>
      <c r="E71" s="78"/>
      <c r="F71" s="78"/>
      <c r="G71" s="78"/>
      <c r="H71" s="78"/>
      <c r="I71" s="78"/>
      <c r="J71" s="81"/>
    </row>
    <row r="72" spans="1:10" ht="33.75" customHeight="1">
      <c r="A72" s="40" t="s">
        <v>140</v>
      </c>
      <c r="B72" s="33" t="s">
        <v>141</v>
      </c>
      <c r="C72" s="34" t="s">
        <v>142</v>
      </c>
      <c r="D72" s="35">
        <v>0</v>
      </c>
      <c r="E72" s="35">
        <v>0</v>
      </c>
      <c r="F72" s="35"/>
      <c r="G72" s="35"/>
      <c r="H72" s="35"/>
      <c r="I72" s="35">
        <v>0</v>
      </c>
      <c r="J72" s="36">
        <v>0</v>
      </c>
    </row>
    <row r="74" ht="3.75" customHeight="1"/>
    <row r="75" spans="1:10" ht="11.25">
      <c r="A75" s="75" t="s">
        <v>23</v>
      </c>
      <c r="B75" s="76" t="s">
        <v>24</v>
      </c>
      <c r="C75" s="76" t="s">
        <v>25</v>
      </c>
      <c r="D75" s="76" t="s">
        <v>26</v>
      </c>
      <c r="E75" s="77" t="s">
        <v>27</v>
      </c>
      <c r="F75" s="77"/>
      <c r="G75" s="77"/>
      <c r="H75" s="77"/>
      <c r="I75" s="77"/>
      <c r="J75" s="76" t="s">
        <v>28</v>
      </c>
    </row>
    <row r="76" spans="1:10" ht="30.75" customHeight="1">
      <c r="A76" s="75"/>
      <c r="B76" s="76"/>
      <c r="C76" s="76"/>
      <c r="D76" s="76"/>
      <c r="E76" s="10" t="s">
        <v>29</v>
      </c>
      <c r="F76" s="10" t="s">
        <v>30</v>
      </c>
      <c r="G76" s="10" t="s">
        <v>31</v>
      </c>
      <c r="H76" s="10" t="s">
        <v>32</v>
      </c>
      <c r="I76" s="10" t="s">
        <v>33</v>
      </c>
      <c r="J76" s="76"/>
    </row>
    <row r="77" spans="1:10" ht="11.25">
      <c r="A77" s="9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</row>
    <row r="78" spans="1:10" ht="12">
      <c r="A78" s="18" t="s">
        <v>143</v>
      </c>
      <c r="B78" s="13" t="s">
        <v>129</v>
      </c>
      <c r="C78" s="14" t="s">
        <v>144</v>
      </c>
      <c r="D78" s="16">
        <v>0</v>
      </c>
      <c r="E78" s="16">
        <v>0</v>
      </c>
      <c r="F78" s="16"/>
      <c r="G78" s="16"/>
      <c r="H78" s="16"/>
      <c r="I78" s="16">
        <v>0</v>
      </c>
      <c r="J78" s="41">
        <v>0</v>
      </c>
    </row>
    <row r="79" spans="1:10" ht="11.25">
      <c r="A79" s="23" t="s">
        <v>51</v>
      </c>
      <c r="B79" s="72" t="s">
        <v>135</v>
      </c>
      <c r="C79" s="73" t="s">
        <v>145</v>
      </c>
      <c r="D79" s="74">
        <v>0</v>
      </c>
      <c r="E79" s="74">
        <v>0</v>
      </c>
      <c r="F79" s="74"/>
      <c r="G79" s="74"/>
      <c r="H79" s="74"/>
      <c r="I79" s="74">
        <v>0</v>
      </c>
      <c r="J79" s="71">
        <v>0</v>
      </c>
    </row>
    <row r="80" spans="1:10" ht="22.5" customHeight="1">
      <c r="A80" s="25" t="s">
        <v>146</v>
      </c>
      <c r="B80" s="72"/>
      <c r="C80" s="73"/>
      <c r="D80" s="74"/>
      <c r="E80" s="74"/>
      <c r="F80" s="74"/>
      <c r="G80" s="74"/>
      <c r="H80" s="74"/>
      <c r="I80" s="74"/>
      <c r="J80" s="71"/>
    </row>
    <row r="81" spans="1:10" ht="11.25">
      <c r="A81" s="25" t="s">
        <v>147</v>
      </c>
      <c r="B81" s="26" t="s">
        <v>148</v>
      </c>
      <c r="C81" s="27" t="s">
        <v>149</v>
      </c>
      <c r="D81" s="28">
        <v>0</v>
      </c>
      <c r="E81" s="28">
        <v>0</v>
      </c>
      <c r="F81" s="28"/>
      <c r="G81" s="28"/>
      <c r="H81" s="28"/>
      <c r="I81" s="28">
        <v>0</v>
      </c>
      <c r="J81" s="29">
        <v>0</v>
      </c>
    </row>
    <row r="82" spans="1:10" ht="12">
      <c r="A82" s="18" t="s">
        <v>150</v>
      </c>
      <c r="B82" s="19" t="s">
        <v>137</v>
      </c>
      <c r="C82" s="20" t="s">
        <v>151</v>
      </c>
      <c r="D82" s="30">
        <v>0</v>
      </c>
      <c r="E82" s="21">
        <v>0</v>
      </c>
      <c r="F82" s="21"/>
      <c r="G82" s="21"/>
      <c r="H82" s="21"/>
      <c r="I82" s="21">
        <v>0</v>
      </c>
      <c r="J82" s="31">
        <f>D82-E82</f>
        <v>0</v>
      </c>
    </row>
    <row r="83" spans="1:10" ht="11.25">
      <c r="A83" s="23" t="s">
        <v>51</v>
      </c>
      <c r="B83" s="72" t="s">
        <v>142</v>
      </c>
      <c r="C83" s="73" t="s">
        <v>152</v>
      </c>
      <c r="D83" s="74">
        <v>0</v>
      </c>
      <c r="E83" s="74">
        <v>0</v>
      </c>
      <c r="F83" s="74"/>
      <c r="G83" s="74"/>
      <c r="H83" s="74"/>
      <c r="I83" s="74">
        <v>0</v>
      </c>
      <c r="J83" s="71">
        <v>0</v>
      </c>
    </row>
    <row r="84" spans="1:10" ht="11.25">
      <c r="A84" s="25" t="s">
        <v>153</v>
      </c>
      <c r="B84" s="72"/>
      <c r="C84" s="73"/>
      <c r="D84" s="74"/>
      <c r="E84" s="74"/>
      <c r="F84" s="74"/>
      <c r="G84" s="74"/>
      <c r="H84" s="74"/>
      <c r="I84" s="74"/>
      <c r="J84" s="71"/>
    </row>
    <row r="85" spans="1:10" ht="22.5" customHeight="1">
      <c r="A85" s="25" t="s">
        <v>154</v>
      </c>
      <c r="B85" s="26" t="s">
        <v>155</v>
      </c>
      <c r="C85" s="27" t="s">
        <v>156</v>
      </c>
      <c r="D85" s="28">
        <v>0</v>
      </c>
      <c r="E85" s="28">
        <v>0</v>
      </c>
      <c r="F85" s="28"/>
      <c r="G85" s="28"/>
      <c r="H85" s="28"/>
      <c r="I85" s="28">
        <v>0</v>
      </c>
      <c r="J85" s="29">
        <v>0</v>
      </c>
    </row>
    <row r="86" spans="1:10" ht="12">
      <c r="A86" s="18" t="s">
        <v>157</v>
      </c>
      <c r="B86" s="19" t="s">
        <v>144</v>
      </c>
      <c r="C86" s="20" t="s">
        <v>158</v>
      </c>
      <c r="D86" s="30">
        <f>D87</f>
        <v>500</v>
      </c>
      <c r="E86" s="30">
        <f>E87</f>
        <v>100</v>
      </c>
      <c r="F86" s="21"/>
      <c r="G86" s="21"/>
      <c r="H86" s="21"/>
      <c r="I86" s="21">
        <f>I87</f>
        <v>100</v>
      </c>
      <c r="J86" s="31">
        <f>D86-E86</f>
        <v>400</v>
      </c>
    </row>
    <row r="87" spans="1:10" ht="11.25">
      <c r="A87" s="42" t="s">
        <v>159</v>
      </c>
      <c r="B87" s="19" t="s">
        <v>160</v>
      </c>
      <c r="C87" s="20" t="s">
        <v>158</v>
      </c>
      <c r="D87" s="30">
        <v>500</v>
      </c>
      <c r="E87" s="30">
        <v>100</v>
      </c>
      <c r="F87" s="30"/>
      <c r="G87" s="30"/>
      <c r="H87" s="30"/>
      <c r="I87" s="30">
        <f>E87</f>
        <v>100</v>
      </c>
      <c r="J87" s="31">
        <f>D87-E87</f>
        <v>400</v>
      </c>
    </row>
    <row r="88" spans="1:10" ht="24" customHeight="1">
      <c r="A88" s="18" t="s">
        <v>161</v>
      </c>
      <c r="B88" s="19" t="s">
        <v>151</v>
      </c>
      <c r="C88" s="20" t="s">
        <v>162</v>
      </c>
      <c r="D88" s="30">
        <f>D89+D93</f>
        <v>1000</v>
      </c>
      <c r="E88" s="30">
        <f>E89+E93</f>
        <v>0</v>
      </c>
      <c r="F88" s="30"/>
      <c r="G88" s="30"/>
      <c r="H88" s="30"/>
      <c r="I88" s="30">
        <f>I93</f>
        <v>0</v>
      </c>
      <c r="J88" s="31">
        <f>D88-E88</f>
        <v>1000</v>
      </c>
    </row>
    <row r="89" spans="1:10" ht="11.25">
      <c r="A89" s="23" t="s">
        <v>51</v>
      </c>
      <c r="B89" s="72" t="s">
        <v>163</v>
      </c>
      <c r="C89" s="73" t="s">
        <v>164</v>
      </c>
      <c r="D89" s="78">
        <v>0</v>
      </c>
      <c r="E89" s="74">
        <v>0</v>
      </c>
      <c r="F89" s="74"/>
      <c r="G89" s="74"/>
      <c r="H89" s="74"/>
      <c r="I89" s="74">
        <v>0</v>
      </c>
      <c r="J89" s="80">
        <f>D89-E89</f>
        <v>0</v>
      </c>
    </row>
    <row r="90" spans="1:10" ht="11.25">
      <c r="A90" s="25" t="s">
        <v>165</v>
      </c>
      <c r="B90" s="72"/>
      <c r="C90" s="73"/>
      <c r="D90" s="78"/>
      <c r="E90" s="78"/>
      <c r="F90" s="78"/>
      <c r="G90" s="78"/>
      <c r="H90" s="78"/>
      <c r="I90" s="78"/>
      <c r="J90" s="80"/>
    </row>
    <row r="91" spans="1:10" ht="11.25">
      <c r="A91" s="25" t="s">
        <v>166</v>
      </c>
      <c r="B91" s="26" t="s">
        <v>152</v>
      </c>
      <c r="C91" s="27" t="s">
        <v>167</v>
      </c>
      <c r="D91" s="28">
        <v>0</v>
      </c>
      <c r="E91" s="28">
        <v>0</v>
      </c>
      <c r="F91" s="28"/>
      <c r="G91" s="28"/>
      <c r="H91" s="28"/>
      <c r="I91" s="28">
        <v>0</v>
      </c>
      <c r="J91" s="29">
        <v>0</v>
      </c>
    </row>
    <row r="92" spans="1:10" ht="11.25">
      <c r="A92" s="25" t="s">
        <v>168</v>
      </c>
      <c r="B92" s="26" t="s">
        <v>156</v>
      </c>
      <c r="C92" s="27" t="s">
        <v>169</v>
      </c>
      <c r="D92" s="28">
        <v>0</v>
      </c>
      <c r="E92" s="28">
        <v>0</v>
      </c>
      <c r="F92" s="28"/>
      <c r="G92" s="28"/>
      <c r="H92" s="28"/>
      <c r="I92" s="28">
        <v>0</v>
      </c>
      <c r="J92" s="29">
        <v>0</v>
      </c>
    </row>
    <row r="93" spans="1:10" ht="11.25">
      <c r="A93" s="25" t="s">
        <v>170</v>
      </c>
      <c r="B93" s="26" t="s">
        <v>171</v>
      </c>
      <c r="C93" s="27" t="s">
        <v>172</v>
      </c>
      <c r="D93" s="39">
        <v>1000</v>
      </c>
      <c r="E93" s="39">
        <v>0</v>
      </c>
      <c r="F93" s="39"/>
      <c r="G93" s="39"/>
      <c r="H93" s="39"/>
      <c r="I93" s="39">
        <f>E93</f>
        <v>0</v>
      </c>
      <c r="J93" s="38">
        <f>D93-E93</f>
        <v>1000</v>
      </c>
    </row>
    <row r="94" spans="1:10" ht="12" customHeight="1">
      <c r="A94" s="18" t="s">
        <v>173</v>
      </c>
      <c r="B94" s="19" t="s">
        <v>174</v>
      </c>
      <c r="C94" s="20" t="s">
        <v>175</v>
      </c>
      <c r="D94" s="21">
        <v>0</v>
      </c>
      <c r="E94" s="21">
        <v>0</v>
      </c>
      <c r="F94" s="21"/>
      <c r="G94" s="21"/>
      <c r="H94" s="21"/>
      <c r="I94" s="21">
        <v>0</v>
      </c>
      <c r="J94" s="22">
        <v>0</v>
      </c>
    </row>
    <row r="95" spans="1:10" ht="11.25">
      <c r="A95" s="23" t="s">
        <v>39</v>
      </c>
      <c r="B95" s="72" t="s">
        <v>176</v>
      </c>
      <c r="C95" s="73" t="s">
        <v>177</v>
      </c>
      <c r="D95" s="74">
        <v>0</v>
      </c>
      <c r="E95" s="74">
        <v>0</v>
      </c>
      <c r="F95" s="74"/>
      <c r="G95" s="74"/>
      <c r="H95" s="74"/>
      <c r="I95" s="74">
        <v>0</v>
      </c>
      <c r="J95" s="71">
        <v>0</v>
      </c>
    </row>
    <row r="96" spans="1:10" ht="11.25">
      <c r="A96" s="25" t="s">
        <v>178</v>
      </c>
      <c r="B96" s="72"/>
      <c r="C96" s="73"/>
      <c r="D96" s="74"/>
      <c r="E96" s="74"/>
      <c r="F96" s="74"/>
      <c r="G96" s="74"/>
      <c r="H96" s="74"/>
      <c r="I96" s="74"/>
      <c r="J96" s="71"/>
    </row>
    <row r="97" spans="1:10" ht="11.25">
      <c r="A97" s="25" t="s">
        <v>179</v>
      </c>
      <c r="B97" s="26" t="s">
        <v>180</v>
      </c>
      <c r="C97" s="27" t="s">
        <v>181</v>
      </c>
      <c r="D97" s="28">
        <v>0</v>
      </c>
      <c r="E97" s="28">
        <v>0</v>
      </c>
      <c r="F97" s="28"/>
      <c r="G97" s="28"/>
      <c r="H97" s="28"/>
      <c r="I97" s="28">
        <v>0</v>
      </c>
      <c r="J97" s="29">
        <v>0</v>
      </c>
    </row>
    <row r="98" spans="1:10" ht="11.25">
      <c r="A98" s="43" t="s">
        <v>182</v>
      </c>
      <c r="B98" s="44" t="s">
        <v>183</v>
      </c>
      <c r="C98" s="45" t="s">
        <v>184</v>
      </c>
      <c r="D98" s="46">
        <v>0</v>
      </c>
      <c r="E98" s="46">
        <v>0</v>
      </c>
      <c r="F98" s="46"/>
      <c r="G98" s="46"/>
      <c r="H98" s="46"/>
      <c r="I98" s="46">
        <v>0</v>
      </c>
      <c r="J98" s="47">
        <v>0</v>
      </c>
    </row>
    <row r="99" ht="9.75" customHeight="1"/>
    <row r="100" spans="1:10" ht="17.25" customHeight="1">
      <c r="A100" s="48" t="s">
        <v>185</v>
      </c>
      <c r="B100" s="49" t="s">
        <v>186</v>
      </c>
      <c r="C100" s="50" t="s">
        <v>60</v>
      </c>
      <c r="D100" s="51"/>
      <c r="E100" s="51"/>
      <c r="F100" s="51"/>
      <c r="G100" s="51"/>
      <c r="H100" s="51"/>
      <c r="I100" s="51"/>
      <c r="J100" s="52" t="s">
        <v>60</v>
      </c>
    </row>
    <row r="101" spans="1:10" ht="3" customHeight="1">
      <c r="A101" s="53"/>
      <c r="B101" s="44"/>
      <c r="C101" s="45"/>
      <c r="D101" s="46"/>
      <c r="E101" s="46"/>
      <c r="F101" s="46"/>
      <c r="G101" s="46"/>
      <c r="H101" s="46"/>
      <c r="I101" s="46"/>
      <c r="J101" s="47"/>
    </row>
    <row r="102" spans="2:9" ht="12">
      <c r="B102" s="79"/>
      <c r="C102" s="79"/>
      <c r="D102" s="79"/>
      <c r="E102" s="79"/>
      <c r="F102" s="79"/>
      <c r="G102" s="79"/>
      <c r="H102" s="79"/>
      <c r="I102" s="79"/>
    </row>
    <row r="103" ht="3.75" customHeight="1"/>
    <row r="104" spans="1:10" ht="11.25">
      <c r="A104" s="75" t="s">
        <v>23</v>
      </c>
      <c r="B104" s="76" t="s">
        <v>24</v>
      </c>
      <c r="C104" s="76" t="s">
        <v>25</v>
      </c>
      <c r="D104" s="76" t="s">
        <v>26</v>
      </c>
      <c r="E104" s="77" t="s">
        <v>27</v>
      </c>
      <c r="F104" s="77"/>
      <c r="G104" s="77"/>
      <c r="H104" s="77"/>
      <c r="I104" s="77"/>
      <c r="J104" s="76" t="s">
        <v>28</v>
      </c>
    </row>
    <row r="105" spans="1:10" ht="30.75" customHeight="1">
      <c r="A105" s="75"/>
      <c r="B105" s="76"/>
      <c r="C105" s="76"/>
      <c r="D105" s="76"/>
      <c r="E105" s="10" t="s">
        <v>29</v>
      </c>
      <c r="F105" s="10" t="s">
        <v>30</v>
      </c>
      <c r="G105" s="10" t="s">
        <v>31</v>
      </c>
      <c r="H105" s="10" t="s">
        <v>32</v>
      </c>
      <c r="I105" s="10" t="s">
        <v>33</v>
      </c>
      <c r="J105" s="76"/>
    </row>
    <row r="106" spans="1:10" ht="11.25">
      <c r="A106" s="9">
        <v>1</v>
      </c>
      <c r="B106" s="11">
        <v>2</v>
      </c>
      <c r="C106" s="11">
        <v>3</v>
      </c>
      <c r="D106" s="11">
        <v>4</v>
      </c>
      <c r="E106" s="11">
        <v>5</v>
      </c>
      <c r="F106" s="11">
        <v>6</v>
      </c>
      <c r="G106" s="11">
        <v>7</v>
      </c>
      <c r="H106" s="11">
        <v>8</v>
      </c>
      <c r="I106" s="11">
        <v>9</v>
      </c>
      <c r="J106" s="11">
        <v>10</v>
      </c>
    </row>
    <row r="107" spans="1:10" ht="22.5" customHeight="1">
      <c r="A107" s="12" t="s">
        <v>187</v>
      </c>
      <c r="B107" s="13" t="s">
        <v>175</v>
      </c>
      <c r="C107" s="14"/>
      <c r="D107" s="16">
        <v>0</v>
      </c>
      <c r="E107" s="16">
        <f>E129-E131</f>
        <v>0</v>
      </c>
      <c r="F107" s="16"/>
      <c r="G107" s="16"/>
      <c r="H107" s="16"/>
      <c r="I107" s="16">
        <f>I129-I131</f>
        <v>0</v>
      </c>
      <c r="J107" s="41">
        <f>J129-J131</f>
        <v>0</v>
      </c>
    </row>
    <row r="108" spans="1:10" ht="11.25">
      <c r="A108" s="54" t="s">
        <v>51</v>
      </c>
      <c r="B108" s="72" t="s">
        <v>177</v>
      </c>
      <c r="C108" s="73"/>
      <c r="D108" s="74"/>
      <c r="E108" s="74"/>
      <c r="F108" s="74"/>
      <c r="G108" s="74"/>
      <c r="H108" s="74"/>
      <c r="I108" s="74"/>
      <c r="J108" s="71"/>
    </row>
    <row r="109" spans="1:10" ht="12">
      <c r="A109" s="37" t="s">
        <v>188</v>
      </c>
      <c r="B109" s="72"/>
      <c r="C109" s="73"/>
      <c r="D109" s="74"/>
      <c r="E109" s="74"/>
      <c r="F109" s="74"/>
      <c r="G109" s="74"/>
      <c r="H109" s="74"/>
      <c r="I109" s="74"/>
      <c r="J109" s="71"/>
    </row>
    <row r="110" spans="1:10" ht="11.25">
      <c r="A110" s="23" t="s">
        <v>39</v>
      </c>
      <c r="B110" s="72" t="s">
        <v>189</v>
      </c>
      <c r="C110" s="73" t="s">
        <v>109</v>
      </c>
      <c r="D110" s="74"/>
      <c r="E110" s="74"/>
      <c r="F110" s="74"/>
      <c r="G110" s="74"/>
      <c r="H110" s="74"/>
      <c r="I110" s="74"/>
      <c r="J110" s="71"/>
    </row>
    <row r="111" spans="1:10" ht="11.25">
      <c r="A111" s="55" t="s">
        <v>190</v>
      </c>
      <c r="B111" s="72"/>
      <c r="C111" s="73"/>
      <c r="D111" s="74"/>
      <c r="E111" s="74"/>
      <c r="F111" s="74"/>
      <c r="G111" s="74"/>
      <c r="H111" s="74"/>
      <c r="I111" s="74"/>
      <c r="J111" s="71"/>
    </row>
    <row r="112" spans="1:10" ht="11.25">
      <c r="A112" s="55" t="s">
        <v>191</v>
      </c>
      <c r="B112" s="26" t="s">
        <v>192</v>
      </c>
      <c r="C112" s="27" t="s">
        <v>109</v>
      </c>
      <c r="D112" s="28"/>
      <c r="E112" s="28"/>
      <c r="F112" s="28"/>
      <c r="G112" s="28"/>
      <c r="H112" s="28"/>
      <c r="I112" s="28"/>
      <c r="J112" s="29"/>
    </row>
    <row r="113" spans="1:10" ht="11.25" customHeight="1">
      <c r="A113" s="55" t="s">
        <v>193</v>
      </c>
      <c r="B113" s="26" t="s">
        <v>194</v>
      </c>
      <c r="C113" s="27" t="s">
        <v>195</v>
      </c>
      <c r="D113" s="28"/>
      <c r="E113" s="28"/>
      <c r="F113" s="28"/>
      <c r="G113" s="28"/>
      <c r="H113" s="28"/>
      <c r="I113" s="28"/>
      <c r="J113" s="29"/>
    </row>
    <row r="114" spans="1:10" ht="11.25">
      <c r="A114" s="55" t="s">
        <v>196</v>
      </c>
      <c r="B114" s="26" t="s">
        <v>197</v>
      </c>
      <c r="C114" s="27" t="s">
        <v>198</v>
      </c>
      <c r="D114" s="28"/>
      <c r="E114" s="28"/>
      <c r="F114" s="28"/>
      <c r="G114" s="28"/>
      <c r="H114" s="28"/>
      <c r="I114" s="28"/>
      <c r="J114" s="29"/>
    </row>
    <row r="115" spans="1:10" ht="11.25">
      <c r="A115" s="55" t="s">
        <v>199</v>
      </c>
      <c r="B115" s="26" t="s">
        <v>200</v>
      </c>
      <c r="C115" s="27" t="s">
        <v>201</v>
      </c>
      <c r="D115" s="28"/>
      <c r="E115" s="28"/>
      <c r="F115" s="28"/>
      <c r="G115" s="28"/>
      <c r="H115" s="28"/>
      <c r="I115" s="28"/>
      <c r="J115" s="29"/>
    </row>
    <row r="116" spans="1:10" ht="11.25">
      <c r="A116" s="55" t="s">
        <v>202</v>
      </c>
      <c r="B116" s="26" t="s">
        <v>203</v>
      </c>
      <c r="C116" s="27" t="s">
        <v>204</v>
      </c>
      <c r="D116" s="28"/>
      <c r="E116" s="28"/>
      <c r="F116" s="28"/>
      <c r="G116" s="28"/>
      <c r="H116" s="28"/>
      <c r="I116" s="28"/>
      <c r="J116" s="29"/>
    </row>
    <row r="117" spans="1:10" ht="11.25">
      <c r="A117" s="55" t="s">
        <v>205</v>
      </c>
      <c r="B117" s="26" t="s">
        <v>206</v>
      </c>
      <c r="C117" s="27" t="s">
        <v>207</v>
      </c>
      <c r="D117" s="28"/>
      <c r="E117" s="28"/>
      <c r="F117" s="28"/>
      <c r="G117" s="28"/>
      <c r="H117" s="28"/>
      <c r="I117" s="28"/>
      <c r="J117" s="29"/>
    </row>
    <row r="118" spans="1:10" ht="11.25">
      <c r="A118" s="55" t="s">
        <v>208</v>
      </c>
      <c r="B118" s="26" t="s">
        <v>209</v>
      </c>
      <c r="C118" s="27" t="s">
        <v>210</v>
      </c>
      <c r="D118" s="28"/>
      <c r="E118" s="28"/>
      <c r="F118" s="28"/>
      <c r="G118" s="28"/>
      <c r="H118" s="28"/>
      <c r="I118" s="28"/>
      <c r="J118" s="29"/>
    </row>
    <row r="119" spans="1:10" ht="12">
      <c r="A119" s="18" t="s">
        <v>211</v>
      </c>
      <c r="B119" s="19" t="s">
        <v>75</v>
      </c>
      <c r="C119" s="20"/>
      <c r="D119" s="21"/>
      <c r="E119" s="21"/>
      <c r="F119" s="21"/>
      <c r="G119" s="21"/>
      <c r="H119" s="21"/>
      <c r="I119" s="21"/>
      <c r="J119" s="22"/>
    </row>
    <row r="120" spans="1:10" ht="11.25">
      <c r="A120" s="23" t="s">
        <v>39</v>
      </c>
      <c r="B120" s="72" t="s">
        <v>212</v>
      </c>
      <c r="C120" s="73" t="s">
        <v>109</v>
      </c>
      <c r="D120" s="74"/>
      <c r="E120" s="74"/>
      <c r="F120" s="74"/>
      <c r="G120" s="74"/>
      <c r="H120" s="74"/>
      <c r="I120" s="74"/>
      <c r="J120" s="71"/>
    </row>
    <row r="121" spans="1:10" ht="11.25">
      <c r="A121" s="55" t="s">
        <v>190</v>
      </c>
      <c r="B121" s="72"/>
      <c r="C121" s="73"/>
      <c r="D121" s="74"/>
      <c r="E121" s="74"/>
      <c r="F121" s="74"/>
      <c r="G121" s="74"/>
      <c r="H121" s="74"/>
      <c r="I121" s="74"/>
      <c r="J121" s="71"/>
    </row>
    <row r="122" spans="1:10" ht="11.25">
      <c r="A122" s="55" t="s">
        <v>191</v>
      </c>
      <c r="B122" s="26" t="s">
        <v>213</v>
      </c>
      <c r="C122" s="27" t="s">
        <v>109</v>
      </c>
      <c r="D122" s="28"/>
      <c r="E122" s="28"/>
      <c r="F122" s="28"/>
      <c r="G122" s="28"/>
      <c r="H122" s="28"/>
      <c r="I122" s="28"/>
      <c r="J122" s="29"/>
    </row>
    <row r="123" spans="1:10" ht="11.25">
      <c r="A123" s="55" t="s">
        <v>205</v>
      </c>
      <c r="B123" s="26" t="s">
        <v>214</v>
      </c>
      <c r="C123" s="27" t="s">
        <v>215</v>
      </c>
      <c r="D123" s="28"/>
      <c r="E123" s="28"/>
      <c r="F123" s="28"/>
      <c r="G123" s="28"/>
      <c r="H123" s="28"/>
      <c r="I123" s="28"/>
      <c r="J123" s="29"/>
    </row>
    <row r="124" spans="1:10" ht="11.25">
      <c r="A124" s="55" t="s">
        <v>208</v>
      </c>
      <c r="B124" s="26" t="s">
        <v>216</v>
      </c>
      <c r="C124" s="27" t="s">
        <v>217</v>
      </c>
      <c r="D124" s="28"/>
      <c r="E124" s="28"/>
      <c r="F124" s="28"/>
      <c r="G124" s="28"/>
      <c r="H124" s="28"/>
      <c r="I124" s="28"/>
      <c r="J124" s="29"/>
    </row>
    <row r="125" spans="1:10" ht="12">
      <c r="A125" s="18" t="s">
        <v>218</v>
      </c>
      <c r="B125" s="19" t="s">
        <v>219</v>
      </c>
      <c r="C125" s="20" t="s">
        <v>60</v>
      </c>
      <c r="D125" s="21"/>
      <c r="E125" s="21"/>
      <c r="F125" s="21"/>
      <c r="G125" s="21"/>
      <c r="H125" s="21"/>
      <c r="I125" s="21"/>
      <c r="J125" s="22"/>
    </row>
    <row r="126" spans="1:10" ht="11.25">
      <c r="A126" s="55" t="s">
        <v>220</v>
      </c>
      <c r="B126" s="26" t="s">
        <v>207</v>
      </c>
      <c r="C126" s="27" t="s">
        <v>195</v>
      </c>
      <c r="D126" s="28"/>
      <c r="E126" s="28"/>
      <c r="F126" s="28"/>
      <c r="G126" s="28"/>
      <c r="H126" s="28"/>
      <c r="I126" s="28"/>
      <c r="J126" s="29" t="s">
        <v>60</v>
      </c>
    </row>
    <row r="127" spans="1:10" ht="11.25">
      <c r="A127" s="55" t="s">
        <v>221</v>
      </c>
      <c r="B127" s="26" t="s">
        <v>215</v>
      </c>
      <c r="C127" s="27" t="s">
        <v>198</v>
      </c>
      <c r="D127" s="28"/>
      <c r="E127" s="28"/>
      <c r="F127" s="28"/>
      <c r="G127" s="28"/>
      <c r="H127" s="28"/>
      <c r="I127" s="28"/>
      <c r="J127" s="29" t="s">
        <v>60</v>
      </c>
    </row>
    <row r="128" spans="1:10" ht="24" customHeight="1">
      <c r="A128" s="18" t="s">
        <v>222</v>
      </c>
      <c r="B128" s="19" t="s">
        <v>223</v>
      </c>
      <c r="C128" s="20" t="s">
        <v>60</v>
      </c>
      <c r="D128" s="21"/>
      <c r="E128" s="21"/>
      <c r="F128" s="21"/>
      <c r="G128" s="21"/>
      <c r="H128" s="21"/>
      <c r="I128" s="21"/>
      <c r="J128" s="22"/>
    </row>
    <row r="129" spans="1:10" ht="11.25">
      <c r="A129" s="23" t="s">
        <v>51</v>
      </c>
      <c r="B129" s="72" t="s">
        <v>224</v>
      </c>
      <c r="C129" s="73" t="s">
        <v>195</v>
      </c>
      <c r="D129" s="78">
        <f>D47</f>
        <v>543400</v>
      </c>
      <c r="E129" s="78">
        <f>E131</f>
        <v>93719.42000000001</v>
      </c>
      <c r="F129" s="74"/>
      <c r="G129" s="74"/>
      <c r="H129" s="74"/>
      <c r="I129" s="74">
        <f>E129</f>
        <v>93719.42000000001</v>
      </c>
      <c r="J129" s="71">
        <f>D129-E129</f>
        <v>449680.57999999996</v>
      </c>
    </row>
    <row r="130" spans="1:10" ht="11.25">
      <c r="A130" s="55" t="s">
        <v>225</v>
      </c>
      <c r="B130" s="72"/>
      <c r="C130" s="73"/>
      <c r="D130" s="74"/>
      <c r="E130" s="74"/>
      <c r="F130" s="74"/>
      <c r="G130" s="74"/>
      <c r="H130" s="74"/>
      <c r="I130" s="74"/>
      <c r="J130" s="71"/>
    </row>
    <row r="131" spans="1:10" ht="11.25">
      <c r="A131" s="55" t="s">
        <v>226</v>
      </c>
      <c r="B131" s="33" t="s">
        <v>227</v>
      </c>
      <c r="C131" s="34" t="s">
        <v>198</v>
      </c>
      <c r="D131" s="64">
        <f>D129</f>
        <v>543400</v>
      </c>
      <c r="E131" s="64">
        <f>E47</f>
        <v>93719.42000000001</v>
      </c>
      <c r="F131" s="35"/>
      <c r="G131" s="35"/>
      <c r="H131" s="35"/>
      <c r="I131" s="35">
        <f>E131</f>
        <v>93719.42000000001</v>
      </c>
      <c r="J131" s="36">
        <f>D131-E131</f>
        <v>449680.57999999996</v>
      </c>
    </row>
    <row r="133" ht="3.75" customHeight="1"/>
    <row r="134" spans="1:10" ht="11.25">
      <c r="A134" s="75" t="s">
        <v>23</v>
      </c>
      <c r="B134" s="76" t="s">
        <v>24</v>
      </c>
      <c r="C134" s="76" t="s">
        <v>25</v>
      </c>
      <c r="D134" s="76" t="s">
        <v>26</v>
      </c>
      <c r="E134" s="77" t="s">
        <v>27</v>
      </c>
      <c r="F134" s="77"/>
      <c r="G134" s="77"/>
      <c r="H134" s="77"/>
      <c r="I134" s="77"/>
      <c r="J134" s="76" t="s">
        <v>28</v>
      </c>
    </row>
    <row r="135" spans="1:10" ht="33.75" customHeight="1">
      <c r="A135" s="75"/>
      <c r="B135" s="76"/>
      <c r="C135" s="76"/>
      <c r="D135" s="76"/>
      <c r="E135" s="10" t="s">
        <v>29</v>
      </c>
      <c r="F135" s="10" t="s">
        <v>30</v>
      </c>
      <c r="G135" s="10" t="s">
        <v>31</v>
      </c>
      <c r="H135" s="10" t="s">
        <v>32</v>
      </c>
      <c r="I135" s="10" t="s">
        <v>33</v>
      </c>
      <c r="J135" s="76"/>
    </row>
    <row r="136" spans="1:10" ht="11.25">
      <c r="A136" s="9">
        <v>1</v>
      </c>
      <c r="B136" s="11">
        <v>2</v>
      </c>
      <c r="C136" s="11">
        <v>3</v>
      </c>
      <c r="D136" s="11">
        <v>4</v>
      </c>
      <c r="E136" s="11">
        <v>5</v>
      </c>
      <c r="F136" s="11">
        <v>6</v>
      </c>
      <c r="G136" s="11">
        <v>7</v>
      </c>
      <c r="H136" s="11">
        <v>8</v>
      </c>
      <c r="I136" s="11">
        <v>9</v>
      </c>
      <c r="J136" s="11">
        <v>10</v>
      </c>
    </row>
    <row r="137" spans="1:10" ht="12" customHeight="1">
      <c r="A137" s="18" t="s">
        <v>228</v>
      </c>
      <c r="B137" s="13" t="s">
        <v>217</v>
      </c>
      <c r="C137" s="14" t="s">
        <v>60</v>
      </c>
      <c r="D137" s="16"/>
      <c r="E137" s="16"/>
      <c r="F137" s="16"/>
      <c r="G137" s="16"/>
      <c r="H137" s="16"/>
      <c r="I137" s="16"/>
      <c r="J137" s="41"/>
    </row>
    <row r="138" spans="1:10" ht="11.25">
      <c r="A138" s="23" t="s">
        <v>51</v>
      </c>
      <c r="B138" s="72" t="s">
        <v>229</v>
      </c>
      <c r="C138" s="73"/>
      <c r="D138" s="74"/>
      <c r="E138" s="74"/>
      <c r="F138" s="74"/>
      <c r="G138" s="74"/>
      <c r="H138" s="74"/>
      <c r="I138" s="74"/>
      <c r="J138" s="71"/>
    </row>
    <row r="139" spans="1:10" ht="22.5" customHeight="1">
      <c r="A139" s="25" t="s">
        <v>230</v>
      </c>
      <c r="B139" s="72"/>
      <c r="C139" s="73"/>
      <c r="D139" s="74"/>
      <c r="E139" s="74"/>
      <c r="F139" s="74"/>
      <c r="G139" s="74"/>
      <c r="H139" s="74"/>
      <c r="I139" s="74"/>
      <c r="J139" s="71"/>
    </row>
    <row r="140" spans="1:10" ht="22.5" customHeight="1">
      <c r="A140" s="25" t="s">
        <v>231</v>
      </c>
      <c r="B140" s="26" t="s">
        <v>232</v>
      </c>
      <c r="C140" s="27"/>
      <c r="D140" s="28"/>
      <c r="E140" s="28"/>
      <c r="F140" s="28"/>
      <c r="G140" s="28"/>
      <c r="H140" s="28"/>
      <c r="I140" s="28"/>
      <c r="J140" s="29"/>
    </row>
    <row r="141" spans="1:10" ht="24" customHeight="1">
      <c r="A141" s="18" t="s">
        <v>233</v>
      </c>
      <c r="B141" s="19" t="s">
        <v>234</v>
      </c>
      <c r="C141" s="20" t="s">
        <v>60</v>
      </c>
      <c r="D141" s="21"/>
      <c r="E141" s="21"/>
      <c r="F141" s="21"/>
      <c r="G141" s="21"/>
      <c r="H141" s="21"/>
      <c r="I141" s="21"/>
      <c r="J141" s="22"/>
    </row>
    <row r="142" spans="1:10" ht="11.25">
      <c r="A142" s="23" t="s">
        <v>51</v>
      </c>
      <c r="B142" s="72" t="s">
        <v>235</v>
      </c>
      <c r="C142" s="73"/>
      <c r="D142" s="74"/>
      <c r="E142" s="74"/>
      <c r="F142" s="74"/>
      <c r="G142" s="74"/>
      <c r="H142" s="74"/>
      <c r="I142" s="74"/>
      <c r="J142" s="71"/>
    </row>
    <row r="143" spans="1:10" ht="22.5" customHeight="1">
      <c r="A143" s="25" t="s">
        <v>236</v>
      </c>
      <c r="B143" s="72"/>
      <c r="C143" s="73"/>
      <c r="D143" s="74"/>
      <c r="E143" s="74"/>
      <c r="F143" s="74"/>
      <c r="G143" s="74"/>
      <c r="H143" s="74"/>
      <c r="I143" s="74"/>
      <c r="J143" s="71"/>
    </row>
    <row r="144" spans="1:10" ht="22.5" customHeight="1">
      <c r="A144" s="40" t="s">
        <v>237</v>
      </c>
      <c r="B144" s="33" t="s">
        <v>238</v>
      </c>
      <c r="C144" s="34"/>
      <c r="D144" s="35"/>
      <c r="E144" s="35"/>
      <c r="F144" s="35"/>
      <c r="G144" s="35"/>
      <c r="H144" s="35"/>
      <c r="I144" s="35"/>
      <c r="J144" s="36"/>
    </row>
    <row r="147" spans="1:6" ht="11.25">
      <c r="A147" s="1" t="s">
        <v>239</v>
      </c>
      <c r="C147" s="66" t="s">
        <v>270</v>
      </c>
      <c r="D147" s="66"/>
      <c r="F147" s="4" t="s">
        <v>240</v>
      </c>
    </row>
    <row r="148" spans="1:10" ht="11.25">
      <c r="A148" s="56" t="s">
        <v>241</v>
      </c>
      <c r="C148" s="68" t="s">
        <v>242</v>
      </c>
      <c r="D148" s="68"/>
      <c r="F148" s="4" t="s">
        <v>243</v>
      </c>
      <c r="G148" s="70" t="s">
        <v>244</v>
      </c>
      <c r="H148" s="70"/>
      <c r="I148" s="66"/>
      <c r="J148" s="66"/>
    </row>
    <row r="149" spans="1:10" ht="11.25">
      <c r="A149" s="57"/>
      <c r="E149" s="58"/>
      <c r="F149" s="59"/>
      <c r="G149" s="69" t="s">
        <v>245</v>
      </c>
      <c r="H149" s="69"/>
      <c r="I149" s="68" t="s">
        <v>242</v>
      </c>
      <c r="J149" s="68"/>
    </row>
    <row r="150" spans="1:4" ht="11.25">
      <c r="A150" s="1" t="s">
        <v>246</v>
      </c>
      <c r="C150" s="66" t="s">
        <v>247</v>
      </c>
      <c r="D150" s="66"/>
    </row>
    <row r="151" spans="1:7" ht="11.25">
      <c r="A151" s="56" t="s">
        <v>241</v>
      </c>
      <c r="C151" s="68" t="s">
        <v>242</v>
      </c>
      <c r="D151" s="68"/>
      <c r="E151" s="60"/>
      <c r="F151" s="60"/>
      <c r="G151" s="60"/>
    </row>
    <row r="154" spans="4:10" ht="11.25">
      <c r="D154" s="61" t="s">
        <v>248</v>
      </c>
      <c r="E154" s="62"/>
      <c r="F154" s="62"/>
      <c r="G154" s="62"/>
      <c r="H154" s="62"/>
      <c r="I154" s="62"/>
      <c r="J154" s="62"/>
    </row>
    <row r="155" spans="5:10" ht="11.25">
      <c r="E155" s="68" t="s">
        <v>249</v>
      </c>
      <c r="F155" s="68"/>
      <c r="G155" s="68"/>
      <c r="H155" s="68"/>
      <c r="I155" s="68"/>
      <c r="J155" s="68"/>
    </row>
    <row r="157" ht="11.25">
      <c r="D157" s="4" t="s">
        <v>250</v>
      </c>
    </row>
    <row r="158" spans="4:10" ht="11.25">
      <c r="D158" s="4" t="s">
        <v>251</v>
      </c>
      <c r="E158" s="67" t="s">
        <v>252</v>
      </c>
      <c r="F158" s="67"/>
      <c r="G158" s="67" t="s">
        <v>253</v>
      </c>
      <c r="H158" s="67"/>
      <c r="I158" s="67" t="s">
        <v>252</v>
      </c>
      <c r="J158" s="67"/>
    </row>
    <row r="159" spans="4:10" ht="11.25">
      <c r="D159" s="4"/>
      <c r="E159" s="65" t="s">
        <v>254</v>
      </c>
      <c r="F159" s="65"/>
      <c r="G159" s="65" t="s">
        <v>255</v>
      </c>
      <c r="H159" s="65"/>
      <c r="I159" s="65" t="s">
        <v>242</v>
      </c>
      <c r="J159" s="65"/>
    </row>
    <row r="161" spans="1:10" ht="11.25">
      <c r="A161" s="1" t="s">
        <v>256</v>
      </c>
      <c r="C161" s="66"/>
      <c r="D161" s="66"/>
      <c r="E161" s="67" t="s">
        <v>257</v>
      </c>
      <c r="F161" s="67"/>
      <c r="G161" s="67"/>
      <c r="H161" s="67" t="s">
        <v>258</v>
      </c>
      <c r="I161" s="67"/>
      <c r="J161" s="67"/>
    </row>
    <row r="162" spans="1:10" ht="11.25">
      <c r="A162" s="63" t="s">
        <v>259</v>
      </c>
      <c r="C162" s="65" t="s">
        <v>255</v>
      </c>
      <c r="D162" s="65"/>
      <c r="E162" s="65" t="s">
        <v>242</v>
      </c>
      <c r="F162" s="65"/>
      <c r="G162" s="65"/>
      <c r="H162" s="65" t="s">
        <v>260</v>
      </c>
      <c r="I162" s="65"/>
      <c r="J162" s="65"/>
    </row>
  </sheetData>
  <sheetProtection/>
  <mergeCells count="231">
    <mergeCell ref="A1:H1"/>
    <mergeCell ref="A2:H2"/>
    <mergeCell ref="D4:E4"/>
    <mergeCell ref="B5:H5"/>
    <mergeCell ref="B7:H7"/>
    <mergeCell ref="B8:H9"/>
    <mergeCell ref="A13:J13"/>
    <mergeCell ref="A14:A15"/>
    <mergeCell ref="B14:B15"/>
    <mergeCell ref="C14:C15"/>
    <mergeCell ref="D14:D15"/>
    <mergeCell ref="E14:I14"/>
    <mergeCell ref="J14:J15"/>
    <mergeCell ref="F19:F20"/>
    <mergeCell ref="G19:G20"/>
    <mergeCell ref="H19:H20"/>
    <mergeCell ref="I19:I20"/>
    <mergeCell ref="B19:B20"/>
    <mergeCell ref="C19:C20"/>
    <mergeCell ref="D19:D20"/>
    <mergeCell ref="E19:E20"/>
    <mergeCell ref="J19:J2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28:F29"/>
    <mergeCell ref="G28:G29"/>
    <mergeCell ref="H28:H29"/>
    <mergeCell ref="I28:I29"/>
    <mergeCell ref="B28:B29"/>
    <mergeCell ref="C28:C29"/>
    <mergeCell ref="D28:D29"/>
    <mergeCell ref="E28:E29"/>
    <mergeCell ref="J28:J2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G48:G49"/>
    <mergeCell ref="H48:H49"/>
    <mergeCell ref="I48:I49"/>
    <mergeCell ref="J48:J49"/>
    <mergeCell ref="B42:I42"/>
    <mergeCell ref="A44:A45"/>
    <mergeCell ref="B44:B45"/>
    <mergeCell ref="C44:C45"/>
    <mergeCell ref="D44:D45"/>
    <mergeCell ref="E44:I44"/>
    <mergeCell ref="B50:B51"/>
    <mergeCell ref="C50:C51"/>
    <mergeCell ref="D50:D51"/>
    <mergeCell ref="E50:E51"/>
    <mergeCell ref="J44:J45"/>
    <mergeCell ref="B48:B49"/>
    <mergeCell ref="C48:C49"/>
    <mergeCell ref="D48:D49"/>
    <mergeCell ref="E48:E49"/>
    <mergeCell ref="F48:F49"/>
    <mergeCell ref="G58:G59"/>
    <mergeCell ref="H58:H59"/>
    <mergeCell ref="I58:I59"/>
    <mergeCell ref="J58:J59"/>
    <mergeCell ref="F50:F51"/>
    <mergeCell ref="G50:G51"/>
    <mergeCell ref="H50:H51"/>
    <mergeCell ref="I50:I51"/>
    <mergeCell ref="B66:B67"/>
    <mergeCell ref="C66:C67"/>
    <mergeCell ref="D66:D67"/>
    <mergeCell ref="E66:E67"/>
    <mergeCell ref="J50:J51"/>
    <mergeCell ref="B58:B59"/>
    <mergeCell ref="C58:C59"/>
    <mergeCell ref="D58:D59"/>
    <mergeCell ref="E58:E59"/>
    <mergeCell ref="F58:F59"/>
    <mergeCell ref="G70:G71"/>
    <mergeCell ref="H70:H71"/>
    <mergeCell ref="I70:I71"/>
    <mergeCell ref="J70:J71"/>
    <mergeCell ref="F66:F67"/>
    <mergeCell ref="G66:G67"/>
    <mergeCell ref="H66:H67"/>
    <mergeCell ref="I66:I67"/>
    <mergeCell ref="A75:A76"/>
    <mergeCell ref="B75:B76"/>
    <mergeCell ref="C75:C76"/>
    <mergeCell ref="D75:D76"/>
    <mergeCell ref="J66:J67"/>
    <mergeCell ref="B70:B71"/>
    <mergeCell ref="C70:C71"/>
    <mergeCell ref="D70:D71"/>
    <mergeCell ref="E70:E71"/>
    <mergeCell ref="F70:F71"/>
    <mergeCell ref="E75:I75"/>
    <mergeCell ref="J75:J76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F89:F90"/>
    <mergeCell ref="G89:G90"/>
    <mergeCell ref="H89:H90"/>
    <mergeCell ref="I89:I90"/>
    <mergeCell ref="B89:B90"/>
    <mergeCell ref="C89:C90"/>
    <mergeCell ref="D89:D90"/>
    <mergeCell ref="E89:E90"/>
    <mergeCell ref="J89:J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G108:G109"/>
    <mergeCell ref="H108:H109"/>
    <mergeCell ref="I108:I109"/>
    <mergeCell ref="J108:J109"/>
    <mergeCell ref="B102:I102"/>
    <mergeCell ref="A104:A105"/>
    <mergeCell ref="B104:B105"/>
    <mergeCell ref="C104:C105"/>
    <mergeCell ref="D104:D105"/>
    <mergeCell ref="E104:I104"/>
    <mergeCell ref="B110:B111"/>
    <mergeCell ref="C110:C111"/>
    <mergeCell ref="D110:D111"/>
    <mergeCell ref="E110:E111"/>
    <mergeCell ref="J104:J105"/>
    <mergeCell ref="B108:B109"/>
    <mergeCell ref="C108:C109"/>
    <mergeCell ref="D108:D109"/>
    <mergeCell ref="E108:E109"/>
    <mergeCell ref="F108:F109"/>
    <mergeCell ref="F120:F121"/>
    <mergeCell ref="G120:G121"/>
    <mergeCell ref="H120:H121"/>
    <mergeCell ref="I120:I121"/>
    <mergeCell ref="J120:J121"/>
    <mergeCell ref="F110:F111"/>
    <mergeCell ref="G110:G111"/>
    <mergeCell ref="H110:H111"/>
    <mergeCell ref="I110:I111"/>
    <mergeCell ref="I129:I130"/>
    <mergeCell ref="B129:B130"/>
    <mergeCell ref="C129:C130"/>
    <mergeCell ref="D129:D130"/>
    <mergeCell ref="E129:E130"/>
    <mergeCell ref="J110:J111"/>
    <mergeCell ref="B120:B121"/>
    <mergeCell ref="C120:C121"/>
    <mergeCell ref="D120:D121"/>
    <mergeCell ref="E120:E121"/>
    <mergeCell ref="J129:J130"/>
    <mergeCell ref="A134:A135"/>
    <mergeCell ref="B134:B135"/>
    <mergeCell ref="C134:C135"/>
    <mergeCell ref="D134:D135"/>
    <mergeCell ref="E134:I134"/>
    <mergeCell ref="J134:J135"/>
    <mergeCell ref="F129:F130"/>
    <mergeCell ref="G129:G130"/>
    <mergeCell ref="H129:H130"/>
    <mergeCell ref="F138:F139"/>
    <mergeCell ref="G138:G139"/>
    <mergeCell ref="H138:H139"/>
    <mergeCell ref="I138:I139"/>
    <mergeCell ref="B138:B139"/>
    <mergeCell ref="C138:C139"/>
    <mergeCell ref="D138:D139"/>
    <mergeCell ref="E138:E139"/>
    <mergeCell ref="J138:J139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C150:D150"/>
    <mergeCell ref="C151:D151"/>
    <mergeCell ref="C147:D147"/>
    <mergeCell ref="C148:D148"/>
    <mergeCell ref="G148:H148"/>
    <mergeCell ref="I148:J148"/>
    <mergeCell ref="E155:J155"/>
    <mergeCell ref="E158:F158"/>
    <mergeCell ref="G158:H158"/>
    <mergeCell ref="I158:J158"/>
    <mergeCell ref="G149:H149"/>
    <mergeCell ref="I149:J149"/>
    <mergeCell ref="C162:D162"/>
    <mergeCell ref="E162:G162"/>
    <mergeCell ref="H162:J162"/>
    <mergeCell ref="E159:F159"/>
    <mergeCell ref="G159:H159"/>
    <mergeCell ref="I159:J159"/>
    <mergeCell ref="C161:D161"/>
    <mergeCell ref="E161:G161"/>
    <mergeCell ref="H161:J161"/>
  </mergeCells>
  <printOptions/>
  <pageMargins left="0.47222222222222227" right="0.47222222222222227" top="0.5902777777777778" bottom="0.31527777777777777" header="0.5118055555555556" footer="0.5118055555555556"/>
  <pageSetup horizontalDpi="300" verticalDpi="300" orientation="landscape" paperSize="9" scale="97" r:id="rId1"/>
  <rowBreaks count="4" manualBreakCount="4">
    <brk id="41" max="255" man="1"/>
    <brk id="72" max="255" man="1"/>
    <brk id="10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2016-04-28T11:00:48Z</cp:lastPrinted>
  <dcterms:modified xsi:type="dcterms:W3CDTF">2016-04-28T11:04:09Z</dcterms:modified>
  <cp:category/>
  <cp:version/>
  <cp:contentType/>
  <cp:contentStatus/>
</cp:coreProperties>
</file>