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НПА\ПРОЕКТЫ\Проекты Решений\"/>
    </mc:Choice>
  </mc:AlternateContent>
  <xr:revisionPtr revIDLastSave="0" documentId="13_ncr:1_{AA8E2909-7D60-4194-AE14-1244BBE098D8}" xr6:coauthVersionLast="47" xr6:coauthVersionMax="47" xr10:uidLastSave="{00000000-0000-0000-0000-000000000000}"/>
  <bookViews>
    <workbookView xWindow="0" yWindow="15" windowWidth="19200" windowHeight="14745" xr2:uid="{00000000-000D-0000-FFFF-FFFF00000000}"/>
  </bookViews>
  <sheets>
    <sheet name="Все года" sheetId="1" r:id="rId1"/>
  </sheets>
  <definedNames>
    <definedName name="_xlnm.Print_Titles" localSheetId="0">'Все года'!$12:$12</definedName>
  </definedNames>
  <calcPr calcId="181029"/>
</workbook>
</file>

<file path=xl/calcChain.xml><?xml version="1.0" encoding="utf-8"?>
<calcChain xmlns="http://schemas.openxmlformats.org/spreadsheetml/2006/main">
  <c r="G41" i="1" l="1"/>
  <c r="H41" i="1"/>
  <c r="F35" i="1" l="1"/>
  <c r="H42" i="1"/>
  <c r="G42" i="1"/>
  <c r="F42" i="1"/>
  <c r="H38" i="1"/>
  <c r="G38" i="1"/>
  <c r="G37" i="1" s="1"/>
  <c r="F38" i="1"/>
  <c r="F37" i="1" s="1"/>
  <c r="H34" i="1"/>
  <c r="G34" i="1"/>
  <c r="H23" i="1"/>
  <c r="H20" i="1" s="1"/>
  <c r="G23" i="1"/>
  <c r="G20" i="1" s="1"/>
  <c r="F23" i="1"/>
  <c r="F20" i="1" s="1"/>
  <c r="H18" i="1"/>
  <c r="H17" i="1" s="1"/>
  <c r="G18" i="1"/>
  <c r="G17" i="1" s="1"/>
  <c r="F18" i="1"/>
  <c r="F17" i="1" s="1"/>
  <c r="H37" i="1" l="1"/>
  <c r="H35" i="1" s="1"/>
  <c r="H36" i="1" s="1"/>
  <c r="G35" i="1"/>
  <c r="G36" i="1" s="1"/>
  <c r="F36" i="1"/>
  <c r="F13" i="1"/>
  <c r="F46" i="1" s="1"/>
  <c r="H13" i="1"/>
  <c r="G13" i="1"/>
  <c r="H46" i="1" l="1"/>
  <c r="G46" i="1"/>
</calcChain>
</file>

<file path=xl/sharedStrings.xml><?xml version="1.0" encoding="utf-8"?>
<sst xmlns="http://schemas.openxmlformats.org/spreadsheetml/2006/main" count="192" uniqueCount="99">
  <si>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</si>
  <si>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</si>
  <si>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</si>
  <si>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</si>
  <si>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</si>
  <si>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</si>
  <si>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</si>
  <si>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</si>
  <si>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</si>
  <si>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</si>
  <si>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</si>
  <si>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</si>
  <si>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182</t>
  </si>
  <si>
    <t>Федеральная налоговая служба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</si>
  <si>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</si>
  <si>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</si>
  <si>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</si>
  <si>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</si>
  <si>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</si>
  <si>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</si>
  <si>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</si>
  <si>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</si>
  <si>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</si>
  <si>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</si>
  <si>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</si>
  <si>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</si>
  <si>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</si>
  <si>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</si>
  <si>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951</t>
  </si>
  <si>
    <t>Администрация Елизаветовского сельского поселения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</si>
  <si>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</si>
  <si>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</si>
  <si>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</si>
  <si>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</si>
  <si>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</si>
  <si>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</si>
  <si>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</si>
  <si>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</si>
  <si>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</si>
  <si>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</si>
  <si>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</si>
  <si>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</si>
  <si>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</si>
  <si>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</si>
  <si>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</si>
  <si>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</si>
  <si>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</si>
  <si>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</si>
  <si>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Приложение 1</t>
  </si>
  <si>
    <t>к решению Собрания депутатов Задонского сельского поселения</t>
  </si>
  <si>
    <t xml:space="preserve"> 1 00 00000 00 0000 000 </t>
  </si>
  <si>
    <t xml:space="preserve"> 1 01 00000 00 0000 000 </t>
  </si>
  <si>
    <t xml:space="preserve"> 1 01 02000 01 0000 110 </t>
  </si>
  <si>
    <t xml:space="preserve"> 1 01 02010 01 0000 110 </t>
  </si>
  <si>
    <t xml:space="preserve">1 05 00000 00 0000 000 </t>
  </si>
  <si>
    <t xml:space="preserve"> 1 05 03000 01 0000 110 </t>
  </si>
  <si>
    <t xml:space="preserve"> 1 05 03010 01 0000 110 </t>
  </si>
  <si>
    <t xml:space="preserve"> 1 06 00000 00 0000 000 </t>
  </si>
  <si>
    <t xml:space="preserve"> 1 06 01000 00 0000 110 </t>
  </si>
  <si>
    <t xml:space="preserve">1 06 01030 10 0000 110 </t>
  </si>
  <si>
    <t xml:space="preserve"> 1 06 06000 00 0000 110 </t>
  </si>
  <si>
    <t xml:space="preserve"> 1 06 06030 00 0000 110 </t>
  </si>
  <si>
    <t xml:space="preserve"> 1 06 06033 10 0000 110 </t>
  </si>
  <si>
    <t xml:space="preserve"> 1 06 06040 00 0000 110 </t>
  </si>
  <si>
    <t xml:space="preserve"> 1 06 06043 10 0000 110 </t>
  </si>
  <si>
    <t xml:space="preserve"> 1 08 00000 00 0000 000 </t>
  </si>
  <si>
    <t xml:space="preserve"> 1 08 04000 01 0000 110 </t>
  </si>
  <si>
    <t xml:space="preserve"> 1 08 04020 01 0000 110 </t>
  </si>
  <si>
    <t xml:space="preserve"> 1 11 00000 00 0000 000 </t>
  </si>
  <si>
    <t xml:space="preserve"> 2 00 00000 00 0000 000 </t>
  </si>
  <si>
    <t xml:space="preserve"> 2 02 00000 00 0000 000 </t>
  </si>
  <si>
    <t xml:space="preserve"> 2 02 10000 00 0000 150 </t>
  </si>
  <si>
    <t xml:space="preserve"> 2 02 30000 00 0000 150 </t>
  </si>
  <si>
    <t xml:space="preserve"> 2 02 30024 00 0000 150 </t>
  </si>
  <si>
    <t xml:space="preserve"> 2 02 30024 10 0000 150 </t>
  </si>
  <si>
    <t xml:space="preserve"> 2 02 35118 00 0000 150 </t>
  </si>
  <si>
    <t xml:space="preserve"> 2 02 35118 10 0000 150 </t>
  </si>
  <si>
    <t xml:space="preserve">Председатель Собрания депутатов - </t>
  </si>
  <si>
    <t>Наименование статьи доходов</t>
  </si>
  <si>
    <t>2023 г.</t>
  </si>
  <si>
    <t>2024 г.</t>
  </si>
  <si>
    <t xml:space="preserve"> 1 11 09000 00 0000 120 </t>
  </si>
  <si>
    <t xml:space="preserve"> 1 11 09040 00 0000 120 </t>
  </si>
  <si>
    <t xml:space="preserve"> 1 11 09045 10 0000 120 </t>
  </si>
  <si>
    <t>Глава Маргаритовского сельского поселения                                                                                 В. А. Козырева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</si>
  <si>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</si>
  <si>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</si>
  <si>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</si>
  <si>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2 02 15001 00 0000 150 </t>
  </si>
  <si>
    <t xml:space="preserve">Дотации на выравнивание бюджетной обеспеченности </t>
  </si>
  <si>
    <t>2 02 15001 10 0000 150</t>
  </si>
  <si>
    <t>Дотации бюджетам сельских поселений на выравнивание бюджетной обеспеченности из бюджетов субъектов Российской Федерации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</si>
  <si>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                                                      на 2023 год и плановый период 2024 и 2025 годов</t>
  </si>
  <si>
    <t>2025 г.</t>
  </si>
  <si>
    <t>Дотация бюджетам сельских поселений на поддержку мер по обеспечению сбалансированности бюджетов</t>
  </si>
  <si>
    <t>2 02 15002 10 0000 150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</si>
  <si>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 же доходов от долевого участия в организации, полученных в виде дивидендов</t>
  </si>
  <si>
    <t xml:space="preserve">от __.__.202_г. №__ "О внесении изменений в Решение от 27.12.2022г.№38 
 "О бюджете Маргаритовского сельского поселения Азовского района
 на 2023 год и плановый период 2024 и 2025 годов" 
 </t>
  </si>
  <si>
    <t>к проекту Решения Собрания депутатов Маргаритовского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</si>
</sst>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3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justify" vertical="center" wrapText="1"/>
    </xf>
    <xf numFmtId="165" fontId="9" fillId="3" borderId="2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view="pageBreakPreview" topLeftCell="C1" zoomScaleNormal="100" zoomScaleSheetLayoutView="100" workbookViewId="0">
      <selection activeCell="E3" sqref="E3:H3"/>
    </sheetView>
  </sheetViews>
  <sheetFormatPr defaultRowHeight="18" customHeight="1" x14ac:dyDescent="0.25"/>
  <cols>
    <col min="1" max="2" width="8" hidden="1"/>
    <col min="3" max="3" width="30.7109375" customWidth="1"/>
    <col min="4" max="4" width="8" hidden="1"/>
    <col min="5" max="5" width="86.7109375" customWidth="1"/>
    <col min="6" max="6" width="14.85546875" customWidth="1"/>
    <col min="7" max="7" width="17.5703125" customWidth="1"/>
    <col min="8" max="8" width="18" customWidth="1"/>
  </cols>
  <sheetData>
    <row r="1" spans="1:8" ht="18" customHeight="1" x14ac:dyDescent="0.25">
      <c r="E1" s="7"/>
      <c r="F1" s="7"/>
      <c r="G1" s="7"/>
      <c r="H1" s="8" t="s">
        <v>48</v>
      </c>
    </row>
    <row r="2" spans="1:8" ht="18.75" customHeight="1" x14ac:dyDescent="0.25">
      <c r="A2" s="6" t="s">
        <v>49</v>
      </c>
      <c r="B2" s="6"/>
      <c r="C2" s="6"/>
      <c r="D2" s="6"/>
      <c r="E2" s="26" t="s">
        <v>98</v>
      </c>
      <c r="F2" s="26"/>
      <c r="G2" s="26"/>
      <c r="H2" s="26"/>
    </row>
    <row r="3" spans="1:8" ht="69" customHeight="1" x14ac:dyDescent="0.25">
      <c r="E3" s="27" t="s">
        <v>97</v>
      </c>
      <c r="F3" s="27"/>
      <c r="G3" s="27"/>
      <c r="H3" s="27"/>
    </row>
    <row r="4" spans="1:8" ht="16.5" x14ac:dyDescent="0.25">
      <c r="E4" s="25"/>
      <c r="F4" s="25"/>
      <c r="G4" s="25"/>
      <c r="H4" s="25"/>
    </row>
    <row r="5" spans="1:8" ht="16.5" x14ac:dyDescent="0.25">
      <c r="E5" s="7"/>
      <c r="F5" s="7"/>
      <c r="G5" s="7"/>
      <c r="H5" s="8"/>
    </row>
    <row r="6" spans="1:8" ht="15" x14ac:dyDescent="0.25"/>
    <row r="7" spans="1:8" ht="43.5" customHeight="1" x14ac:dyDescent="0.25">
      <c r="C7" s="23" t="s">
        <v>92</v>
      </c>
      <c r="D7" s="24"/>
      <c r="E7" s="24"/>
      <c r="F7" s="24"/>
      <c r="G7" s="24"/>
      <c r="H7" s="24"/>
    </row>
    <row r="8" spans="1:8" ht="18" customHeight="1" x14ac:dyDescent="0.25">
      <c r="B8" s="1"/>
      <c r="C8" s="1"/>
      <c r="D8" s="1"/>
      <c r="E8" s="1"/>
      <c r="H8" s="1" t="s">
        <v>0</v>
      </c>
    </row>
    <row r="9" spans="1:8" ht="15.75" customHeight="1" x14ac:dyDescent="0.25">
      <c r="A9" s="21" t="s">
        <v>11</v>
      </c>
      <c r="B9" s="21" t="s">
        <v>1</v>
      </c>
      <c r="C9" s="22" t="s">
        <v>2</v>
      </c>
      <c r="D9" s="22" t="s">
        <v>10</v>
      </c>
      <c r="E9" s="29" t="s">
        <v>78</v>
      </c>
      <c r="F9" s="29" t="s">
        <v>79</v>
      </c>
      <c r="G9" s="28" t="s">
        <v>80</v>
      </c>
      <c r="H9" s="28" t="s">
        <v>93</v>
      </c>
    </row>
    <row r="10" spans="1:8" ht="15.75" customHeight="1" x14ac:dyDescent="0.25">
      <c r="A10" s="21"/>
      <c r="B10" s="21"/>
      <c r="C10" s="22"/>
      <c r="D10" s="22"/>
      <c r="E10" s="29"/>
      <c r="F10" s="28"/>
      <c r="G10" s="28"/>
      <c r="H10" s="28"/>
    </row>
    <row r="11" spans="1:8" ht="27.75" customHeight="1" x14ac:dyDescent="0.25">
      <c r="A11" s="21"/>
      <c r="B11" s="21"/>
      <c r="C11" s="22"/>
      <c r="D11" s="22"/>
      <c r="E11" s="29"/>
      <c r="F11" s="28"/>
      <c r="G11" s="28"/>
      <c r="H11" s="28"/>
    </row>
    <row r="12" spans="1:8" ht="18.399999999999999" hidden="1" customHeight="1" x14ac:dyDescent="0.25">
      <c r="A12" s="2" t="s">
        <v>4</v>
      </c>
      <c r="B12" s="2" t="s">
        <v>5</v>
      </c>
      <c r="C12" s="2" t="s">
        <v>5</v>
      </c>
      <c r="D12" s="2" t="s">
        <v>6</v>
      </c>
      <c r="E12" s="17" t="s">
        <v>3</v>
      </c>
      <c r="F12" s="17" t="s">
        <v>7</v>
      </c>
      <c r="G12" s="17" t="s">
        <v>8</v>
      </c>
      <c r="H12" s="17" t="s">
        <v>9</v>
      </c>
    </row>
    <row r="13" spans="1:8" ht="18.399999999999999" customHeight="1" x14ac:dyDescent="0.3">
      <c r="A13" s="4" t="s">
        <v>12</v>
      </c>
      <c r="B13" s="4" t="s">
        <v>13</v>
      </c>
      <c r="C13" s="10" t="s">
        <v>50</v>
      </c>
      <c r="D13" s="11" t="s">
        <v>14</v>
      </c>
      <c r="E13" s="18" t="s">
        <v>14</v>
      </c>
      <c r="F13" s="19">
        <f>F15+F17+F20+F28+F31</f>
        <v>9288.4</v>
      </c>
      <c r="G13" s="19">
        <f t="shared" ref="G13:H13" si="0">G15+G17+G20+G28+G31</f>
        <v>9496.0999999999985</v>
      </c>
      <c r="H13" s="19">
        <f t="shared" si="0"/>
        <v>9737.6999999999989</v>
      </c>
    </row>
    <row r="14" spans="1:8" ht="32.25" customHeight="1" x14ac:dyDescent="0.3">
      <c r="A14" s="3" t="s">
        <v>12</v>
      </c>
      <c r="B14" s="3" t="s">
        <v>13</v>
      </c>
      <c r="C14" s="10" t="s">
        <v>51</v>
      </c>
      <c r="D14" s="11" t="s">
        <v>15</v>
      </c>
      <c r="E14" s="18" t="s">
        <v>15</v>
      </c>
      <c r="F14" s="19">
        <v>1691.4</v>
      </c>
      <c r="G14" s="19">
        <v>1786.3</v>
      </c>
      <c r="H14" s="19">
        <v>1910.6</v>
      </c>
    </row>
    <row r="15" spans="1:8" ht="27.75" customHeight="1" x14ac:dyDescent="0.3">
      <c r="A15" s="5" t="s">
        <v>12</v>
      </c>
      <c r="B15" s="5" t="s">
        <v>13</v>
      </c>
      <c r="C15" s="10" t="s">
        <v>52</v>
      </c>
      <c r="D15" s="11" t="s">
        <v>16</v>
      </c>
      <c r="E15" s="18" t="s">
        <v>16</v>
      </c>
      <c r="F15" s="19">
        <v>1691.4</v>
      </c>
      <c r="G15" s="19">
        <v>1786.3</v>
      </c>
      <c r="H15" s="19">
        <v>1910.6</v>
      </c>
    </row>
    <row r="16" spans="1:8" ht="114" customHeight="1" x14ac:dyDescent="0.3">
      <c r="A16" s="5" t="s">
        <v>12</v>
      </c>
      <c r="B16" s="5" t="s">
        <v>13</v>
      </c>
      <c r="C16" s="10" t="s">
        <v>53</v>
      </c>
      <c r="D16" s="11" t="s">
        <v>17</v>
      </c>
      <c r="E16" s="18" t="s">
        <v>96</v>
      </c>
      <c r="F16" s="19">
        <v>1691.4</v>
      </c>
      <c r="G16" s="19">
        <v>1786.3</v>
      </c>
      <c r="H16" s="19">
        <v>1910.6</v>
      </c>
    </row>
    <row r="17" spans="1:8" ht="27" customHeight="1" x14ac:dyDescent="0.3">
      <c r="A17" s="3" t="s">
        <v>12</v>
      </c>
      <c r="B17" s="3" t="s">
        <v>13</v>
      </c>
      <c r="C17" s="10" t="s">
        <v>54</v>
      </c>
      <c r="D17" s="11" t="s">
        <v>18</v>
      </c>
      <c r="E17" s="18" t="s">
        <v>18</v>
      </c>
      <c r="F17" s="19">
        <f>F18</f>
        <v>2797.5</v>
      </c>
      <c r="G17" s="19">
        <f t="shared" ref="G17:H18" si="1">G18</f>
        <v>2909.4</v>
      </c>
      <c r="H17" s="19">
        <f t="shared" si="1"/>
        <v>3025.8</v>
      </c>
    </row>
    <row r="18" spans="1:8" ht="24.75" customHeight="1" x14ac:dyDescent="0.3">
      <c r="A18" s="5" t="s">
        <v>12</v>
      </c>
      <c r="B18" s="5" t="s">
        <v>13</v>
      </c>
      <c r="C18" s="10" t="s">
        <v>55</v>
      </c>
      <c r="D18" s="11" t="s">
        <v>19</v>
      </c>
      <c r="E18" s="18" t="s">
        <v>19</v>
      </c>
      <c r="F18" s="19">
        <f>F19</f>
        <v>2797.5</v>
      </c>
      <c r="G18" s="19">
        <f t="shared" si="1"/>
        <v>2909.4</v>
      </c>
      <c r="H18" s="19">
        <f t="shared" si="1"/>
        <v>3025.8</v>
      </c>
    </row>
    <row r="19" spans="1:8" ht="23.25" customHeight="1" x14ac:dyDescent="0.3">
      <c r="A19" s="5" t="s">
        <v>12</v>
      </c>
      <c r="B19" s="5" t="s">
        <v>13</v>
      </c>
      <c r="C19" s="10" t="s">
        <v>56</v>
      </c>
      <c r="D19" s="11" t="s">
        <v>19</v>
      </c>
      <c r="E19" s="18" t="s">
        <v>19</v>
      </c>
      <c r="F19" s="19">
        <v>2797.5</v>
      </c>
      <c r="G19" s="19">
        <v>2909.4</v>
      </c>
      <c r="H19" s="19">
        <v>3025.8</v>
      </c>
    </row>
    <row r="20" spans="1:8" ht="24" customHeight="1" x14ac:dyDescent="0.3">
      <c r="A20" s="3" t="s">
        <v>12</v>
      </c>
      <c r="B20" s="3" t="s">
        <v>13</v>
      </c>
      <c r="C20" s="10" t="s">
        <v>57</v>
      </c>
      <c r="D20" s="11" t="s">
        <v>20</v>
      </c>
      <c r="E20" s="18" t="s">
        <v>20</v>
      </c>
      <c r="F20" s="19">
        <f>F21+F23</f>
        <v>4776.2999999999993</v>
      </c>
      <c r="G20" s="19">
        <f t="shared" ref="G20:H20" si="2">G21+G23</f>
        <v>4776.2999999999993</v>
      </c>
      <c r="H20" s="19">
        <f t="shared" si="2"/>
        <v>4776.2999999999993</v>
      </c>
    </row>
    <row r="21" spans="1:8" ht="24.75" customHeight="1" x14ac:dyDescent="0.3">
      <c r="A21" s="5" t="s">
        <v>12</v>
      </c>
      <c r="B21" s="5" t="s">
        <v>13</v>
      </c>
      <c r="C21" s="10" t="s">
        <v>58</v>
      </c>
      <c r="D21" s="11" t="s">
        <v>21</v>
      </c>
      <c r="E21" s="18" t="s">
        <v>21</v>
      </c>
      <c r="F21" s="19">
        <v>364.4</v>
      </c>
      <c r="G21" s="19">
        <v>364.4</v>
      </c>
      <c r="H21" s="19">
        <v>364.4</v>
      </c>
    </row>
    <row r="22" spans="1:8" ht="61.9" customHeight="1" x14ac:dyDescent="0.3">
      <c r="A22" s="5" t="s">
        <v>12</v>
      </c>
      <c r="B22" s="5" t="s">
        <v>13</v>
      </c>
      <c r="C22" s="10" t="s">
        <v>59</v>
      </c>
      <c r="D22" s="11" t="s">
        <v>22</v>
      </c>
      <c r="E22" s="18" t="s">
        <v>22</v>
      </c>
      <c r="F22" s="19">
        <v>364.4</v>
      </c>
      <c r="G22" s="19">
        <v>364.4</v>
      </c>
      <c r="H22" s="19">
        <v>364.4</v>
      </c>
    </row>
    <row r="23" spans="1:8" ht="30" customHeight="1" x14ac:dyDescent="0.3">
      <c r="A23" s="5" t="s">
        <v>12</v>
      </c>
      <c r="B23" s="5" t="s">
        <v>13</v>
      </c>
      <c r="C23" s="10" t="s">
        <v>60</v>
      </c>
      <c r="D23" s="11" t="s">
        <v>23</v>
      </c>
      <c r="E23" s="18" t="s">
        <v>23</v>
      </c>
      <c r="F23" s="19">
        <f>F24+F26</f>
        <v>4411.8999999999996</v>
      </c>
      <c r="G23" s="19">
        <f t="shared" ref="G23:H23" si="3">G24+G26</f>
        <v>4411.8999999999996</v>
      </c>
      <c r="H23" s="19">
        <f t="shared" si="3"/>
        <v>4411.8999999999996</v>
      </c>
    </row>
    <row r="24" spans="1:8" ht="26.25" customHeight="1" x14ac:dyDescent="0.3">
      <c r="A24" s="5" t="s">
        <v>12</v>
      </c>
      <c r="B24" s="5" t="s">
        <v>13</v>
      </c>
      <c r="C24" s="10" t="s">
        <v>61</v>
      </c>
      <c r="D24" s="11" t="s">
        <v>24</v>
      </c>
      <c r="E24" s="18" t="s">
        <v>24</v>
      </c>
      <c r="F24" s="19">
        <v>1627.8</v>
      </c>
      <c r="G24" s="19">
        <v>1627.8</v>
      </c>
      <c r="H24" s="19">
        <v>1627.8</v>
      </c>
    </row>
    <row r="25" spans="1:8" ht="43.9" customHeight="1" x14ac:dyDescent="0.3">
      <c r="A25" s="5" t="s">
        <v>12</v>
      </c>
      <c r="B25" s="5" t="s">
        <v>13</v>
      </c>
      <c r="C25" s="10" t="s">
        <v>62</v>
      </c>
      <c r="D25" s="11" t="s">
        <v>25</v>
      </c>
      <c r="E25" s="18" t="s">
        <v>25</v>
      </c>
      <c r="F25" s="19">
        <v>1627.8</v>
      </c>
      <c r="G25" s="19">
        <v>1627.8</v>
      </c>
      <c r="H25" s="19">
        <v>1627.8</v>
      </c>
    </row>
    <row r="26" spans="1:8" ht="24.75" customHeight="1" x14ac:dyDescent="0.3">
      <c r="A26" s="5" t="s">
        <v>12</v>
      </c>
      <c r="B26" s="5" t="s">
        <v>13</v>
      </c>
      <c r="C26" s="10" t="s">
        <v>63</v>
      </c>
      <c r="D26" s="11" t="s">
        <v>26</v>
      </c>
      <c r="E26" s="18" t="s">
        <v>26</v>
      </c>
      <c r="F26" s="19">
        <v>2784.1</v>
      </c>
      <c r="G26" s="19">
        <v>2784.1</v>
      </c>
      <c r="H26" s="19">
        <v>2784.1</v>
      </c>
    </row>
    <row r="27" spans="1:8" ht="42.6" customHeight="1" x14ac:dyDescent="0.3">
      <c r="A27" s="5" t="s">
        <v>12</v>
      </c>
      <c r="B27" s="5" t="s">
        <v>13</v>
      </c>
      <c r="C27" s="10" t="s">
        <v>64</v>
      </c>
      <c r="D27" s="11" t="s">
        <v>27</v>
      </c>
      <c r="E27" s="18" t="s">
        <v>27</v>
      </c>
      <c r="F27" s="19">
        <v>2784.1</v>
      </c>
      <c r="G27" s="19">
        <v>2784.1</v>
      </c>
      <c r="H27" s="19">
        <v>2784.1</v>
      </c>
    </row>
    <row r="28" spans="1:8" ht="26.25" customHeight="1" x14ac:dyDescent="0.3">
      <c r="A28" s="9" t="s">
        <v>28</v>
      </c>
      <c r="B28" s="9" t="s">
        <v>29</v>
      </c>
      <c r="C28" s="10" t="s">
        <v>65</v>
      </c>
      <c r="D28" s="11" t="s">
        <v>30</v>
      </c>
      <c r="E28" s="18" t="s">
        <v>30</v>
      </c>
      <c r="F28" s="19">
        <v>20</v>
      </c>
      <c r="G28" s="19">
        <v>20.8</v>
      </c>
      <c r="H28" s="19">
        <v>21.6</v>
      </c>
    </row>
    <row r="29" spans="1:8" ht="70.150000000000006" customHeight="1" x14ac:dyDescent="0.3">
      <c r="A29" s="5" t="s">
        <v>28</v>
      </c>
      <c r="B29" s="5" t="s">
        <v>29</v>
      </c>
      <c r="C29" s="10" t="s">
        <v>66</v>
      </c>
      <c r="D29" s="11" t="s">
        <v>31</v>
      </c>
      <c r="E29" s="18" t="s">
        <v>31</v>
      </c>
      <c r="F29" s="19">
        <v>20</v>
      </c>
      <c r="G29" s="19">
        <v>20.8</v>
      </c>
      <c r="H29" s="19">
        <v>21.6</v>
      </c>
    </row>
    <row r="30" spans="1:8" ht="82.9" customHeight="1" x14ac:dyDescent="0.3">
      <c r="A30" s="5" t="s">
        <v>28</v>
      </c>
      <c r="B30" s="5" t="s">
        <v>29</v>
      </c>
      <c r="C30" s="10" t="s">
        <v>67</v>
      </c>
      <c r="D30" s="11" t="s">
        <v>32</v>
      </c>
      <c r="E30" s="18" t="s">
        <v>32</v>
      </c>
      <c r="F30" s="19">
        <v>20</v>
      </c>
      <c r="G30" s="19">
        <v>20.8</v>
      </c>
      <c r="H30" s="19">
        <v>21.6</v>
      </c>
    </row>
    <row r="31" spans="1:8" ht="31.7" customHeight="1" x14ac:dyDescent="0.3">
      <c r="A31" s="3" t="s">
        <v>28</v>
      </c>
      <c r="B31" s="3" t="s">
        <v>29</v>
      </c>
      <c r="C31" s="10" t="s">
        <v>68</v>
      </c>
      <c r="D31" s="11" t="s">
        <v>33</v>
      </c>
      <c r="E31" s="18" t="s">
        <v>33</v>
      </c>
      <c r="F31" s="19">
        <v>3.2</v>
      </c>
      <c r="G31" s="19">
        <v>3.3</v>
      </c>
      <c r="H31" s="19">
        <v>3.4</v>
      </c>
    </row>
    <row r="32" spans="1:8" ht="106.9" customHeight="1" x14ac:dyDescent="0.3">
      <c r="A32" s="5" t="s">
        <v>28</v>
      </c>
      <c r="B32" s="5" t="s">
        <v>29</v>
      </c>
      <c r="C32" s="10" t="s">
        <v>81</v>
      </c>
      <c r="D32" s="11" t="s">
        <v>34</v>
      </c>
      <c r="E32" s="18" t="s">
        <v>85</v>
      </c>
      <c r="F32" s="19">
        <v>3.2</v>
      </c>
      <c r="G32" s="19">
        <v>3.3</v>
      </c>
      <c r="H32" s="19">
        <v>3.4</v>
      </c>
    </row>
    <row r="33" spans="1:8" ht="93" customHeight="1" x14ac:dyDescent="0.3">
      <c r="A33" s="5" t="s">
        <v>28</v>
      </c>
      <c r="B33" s="5" t="s">
        <v>29</v>
      </c>
      <c r="C33" s="10" t="s">
        <v>82</v>
      </c>
      <c r="D33" s="11" t="s">
        <v>35</v>
      </c>
      <c r="E33" s="18" t="s">
        <v>86</v>
      </c>
      <c r="F33" s="19">
        <v>3.2</v>
      </c>
      <c r="G33" s="19">
        <v>3.3</v>
      </c>
      <c r="H33" s="19">
        <v>3.4</v>
      </c>
    </row>
    <row r="34" spans="1:8" ht="82.9" customHeight="1" x14ac:dyDescent="0.3">
      <c r="A34" s="5" t="s">
        <v>28</v>
      </c>
      <c r="B34" s="5" t="s">
        <v>29</v>
      </c>
      <c r="C34" s="10" t="s">
        <v>83</v>
      </c>
      <c r="D34" s="11" t="s">
        <v>36</v>
      </c>
      <c r="E34" s="18" t="s">
        <v>87</v>
      </c>
      <c r="F34" s="19">
        <v>3.2</v>
      </c>
      <c r="G34" s="19">
        <f t="shared" ref="G34:H34" si="4">G33</f>
        <v>3.3</v>
      </c>
      <c r="H34" s="19">
        <f t="shared" si="4"/>
        <v>3.4</v>
      </c>
    </row>
    <row r="35" spans="1:8" ht="18.399999999999999" customHeight="1" x14ac:dyDescent="0.3">
      <c r="A35" s="4" t="s">
        <v>28</v>
      </c>
      <c r="B35" s="4" t="s">
        <v>29</v>
      </c>
      <c r="C35" s="10" t="s">
        <v>69</v>
      </c>
      <c r="D35" s="11" t="s">
        <v>37</v>
      </c>
      <c r="E35" s="18" t="s">
        <v>37</v>
      </c>
      <c r="F35" s="19">
        <f>F37+F41</f>
        <v>5575.4</v>
      </c>
      <c r="G35" s="19">
        <f>G37+G41</f>
        <v>4264.6000000000004</v>
      </c>
      <c r="H35" s="19">
        <f>H37+H41</f>
        <v>3879.5</v>
      </c>
    </row>
    <row r="36" spans="1:8" ht="37.9" customHeight="1" x14ac:dyDescent="0.3">
      <c r="A36" s="3" t="s">
        <v>28</v>
      </c>
      <c r="B36" s="3" t="s">
        <v>29</v>
      </c>
      <c r="C36" s="10" t="s">
        <v>70</v>
      </c>
      <c r="D36" s="11" t="s">
        <v>38</v>
      </c>
      <c r="E36" s="18" t="s">
        <v>38</v>
      </c>
      <c r="F36" s="19">
        <f>F35</f>
        <v>5575.4</v>
      </c>
      <c r="G36" s="19">
        <f t="shared" ref="G36:H36" si="5">G35</f>
        <v>4264.6000000000004</v>
      </c>
      <c r="H36" s="19">
        <f t="shared" si="5"/>
        <v>3879.5</v>
      </c>
    </row>
    <row r="37" spans="1:8" ht="21" customHeight="1" x14ac:dyDescent="0.3">
      <c r="A37" s="5" t="s">
        <v>28</v>
      </c>
      <c r="B37" s="5" t="s">
        <v>29</v>
      </c>
      <c r="C37" s="10" t="s">
        <v>71</v>
      </c>
      <c r="D37" s="11" t="s">
        <v>39</v>
      </c>
      <c r="E37" s="18" t="s">
        <v>39</v>
      </c>
      <c r="F37" s="19">
        <f>F38+F40</f>
        <v>5281.2</v>
      </c>
      <c r="G37" s="19">
        <f>G38+G40</f>
        <v>3957.4</v>
      </c>
      <c r="H37" s="19">
        <f>H38+H40</f>
        <v>3561.7</v>
      </c>
    </row>
    <row r="38" spans="1:8" ht="48.75" customHeight="1" x14ac:dyDescent="0.3">
      <c r="A38" s="5" t="s">
        <v>28</v>
      </c>
      <c r="B38" s="5" t="s">
        <v>29</v>
      </c>
      <c r="C38" s="10" t="s">
        <v>88</v>
      </c>
      <c r="D38" s="11" t="s">
        <v>40</v>
      </c>
      <c r="E38" s="18" t="s">
        <v>89</v>
      </c>
      <c r="F38" s="19">
        <f>F39</f>
        <v>4946.7</v>
      </c>
      <c r="G38" s="19">
        <f t="shared" ref="G38:H38" si="6">G39</f>
        <v>3957.4</v>
      </c>
      <c r="H38" s="19">
        <f t="shared" si="6"/>
        <v>3561.7</v>
      </c>
    </row>
    <row r="39" spans="1:8" ht="59.25" customHeight="1" x14ac:dyDescent="0.3">
      <c r="A39" s="5" t="s">
        <v>28</v>
      </c>
      <c r="B39" s="5" t="s">
        <v>29</v>
      </c>
      <c r="C39" s="10" t="s">
        <v>90</v>
      </c>
      <c r="D39" s="11" t="s">
        <v>41</v>
      </c>
      <c r="E39" s="20" t="s">
        <v>91</v>
      </c>
      <c r="F39" s="19">
        <v>4946.7</v>
      </c>
      <c r="G39" s="19">
        <v>3957.4</v>
      </c>
      <c r="H39" s="19">
        <v>3561.7</v>
      </c>
    </row>
    <row r="40" spans="1:8" ht="59.25" customHeight="1" x14ac:dyDescent="0.3">
      <c r="A40" s="5"/>
      <c r="B40" s="5"/>
      <c r="C40" s="10" t="s">
        <v>95</v>
      </c>
      <c r="D40" s="11"/>
      <c r="E40" s="18" t="s">
        <v>94</v>
      </c>
      <c r="F40" s="19">
        <v>334.5</v>
      </c>
      <c r="G40" s="19">
        <v>0</v>
      </c>
      <c r="H40" s="19">
        <v>0</v>
      </c>
    </row>
    <row r="41" spans="1:8" ht="31.5" customHeight="1" x14ac:dyDescent="0.3">
      <c r="A41" s="5" t="s">
        <v>28</v>
      </c>
      <c r="B41" s="5" t="s">
        <v>29</v>
      </c>
      <c r="C41" s="10" t="s">
        <v>72</v>
      </c>
      <c r="D41" s="11" t="s">
        <v>42</v>
      </c>
      <c r="E41" s="18" t="s">
        <v>42</v>
      </c>
      <c r="F41" s="19">
        <v>294.2</v>
      </c>
      <c r="G41" s="19">
        <f>G42+G44</f>
        <v>307.2</v>
      </c>
      <c r="H41" s="19">
        <f>H42+H44</f>
        <v>317.8</v>
      </c>
    </row>
    <row r="42" spans="1:8" ht="45.6" customHeight="1" x14ac:dyDescent="0.3">
      <c r="A42" s="5" t="s">
        <v>28</v>
      </c>
      <c r="B42" s="5" t="s">
        <v>29</v>
      </c>
      <c r="C42" s="10" t="s">
        <v>73</v>
      </c>
      <c r="D42" s="11" t="s">
        <v>43</v>
      </c>
      <c r="E42" s="18" t="s">
        <v>43</v>
      </c>
      <c r="F42" s="19">
        <f>F43</f>
        <v>0.2</v>
      </c>
      <c r="G42" s="19">
        <f t="shared" ref="G42:H42" si="7">G43</f>
        <v>0.2</v>
      </c>
      <c r="H42" s="19">
        <f t="shared" si="7"/>
        <v>0.2</v>
      </c>
    </row>
    <row r="43" spans="1:8" ht="43.9" customHeight="1" x14ac:dyDescent="0.3">
      <c r="A43" s="5" t="s">
        <v>28</v>
      </c>
      <c r="B43" s="5" t="s">
        <v>29</v>
      </c>
      <c r="C43" s="10" t="s">
        <v>74</v>
      </c>
      <c r="D43" s="11" t="s">
        <v>44</v>
      </c>
      <c r="E43" s="18" t="s">
        <v>44</v>
      </c>
      <c r="F43" s="19">
        <v>0.2</v>
      </c>
      <c r="G43" s="19">
        <v>0.2</v>
      </c>
      <c r="H43" s="19">
        <v>0.2</v>
      </c>
    </row>
    <row r="44" spans="1:8" ht="45.6" customHeight="1" x14ac:dyDescent="0.3">
      <c r="A44" s="5" t="s">
        <v>28</v>
      </c>
      <c r="B44" s="5" t="s">
        <v>29</v>
      </c>
      <c r="C44" s="10" t="s">
        <v>75</v>
      </c>
      <c r="D44" s="11" t="s">
        <v>45</v>
      </c>
      <c r="E44" s="18" t="s">
        <v>45</v>
      </c>
      <c r="F44" s="19">
        <v>294</v>
      </c>
      <c r="G44" s="19">
        <v>307</v>
      </c>
      <c r="H44" s="19">
        <v>317.60000000000002</v>
      </c>
    </row>
    <row r="45" spans="1:8" ht="47.45" customHeight="1" x14ac:dyDescent="0.3">
      <c r="A45" s="5" t="s">
        <v>28</v>
      </c>
      <c r="B45" s="5" t="s">
        <v>29</v>
      </c>
      <c r="C45" s="10" t="s">
        <v>76</v>
      </c>
      <c r="D45" s="11" t="s">
        <v>46</v>
      </c>
      <c r="E45" s="18" t="s">
        <v>46</v>
      </c>
      <c r="F45" s="19">
        <v>294</v>
      </c>
      <c r="G45" s="19">
        <v>307</v>
      </c>
      <c r="H45" s="19">
        <v>317.60000000000002</v>
      </c>
    </row>
    <row r="46" spans="1:8" ht="27" customHeight="1" x14ac:dyDescent="0.3">
      <c r="A46" s="5" t="s">
        <v>28</v>
      </c>
      <c r="B46" s="5" t="s">
        <v>29</v>
      </c>
      <c r="C46" s="10"/>
      <c r="D46" s="11" t="s">
        <v>47</v>
      </c>
      <c r="E46" s="18" t="s">
        <v>47</v>
      </c>
      <c r="F46" s="19">
        <f>F13+F35</f>
        <v>14863.8</v>
      </c>
      <c r="G46" s="19">
        <f t="shared" ref="G46:H46" si="8">G13+G35</f>
        <v>13760.699999999999</v>
      </c>
      <c r="H46" s="19">
        <f t="shared" si="8"/>
        <v>13617.199999999999</v>
      </c>
    </row>
    <row r="47" spans="1:8" ht="31.5" hidden="1" customHeight="1" x14ac:dyDescent="0.25">
      <c r="A47" s="5" t="s">
        <v>28</v>
      </c>
      <c r="B47" s="5" t="s">
        <v>29</v>
      </c>
    </row>
    <row r="48" spans="1:8" ht="15.75" x14ac:dyDescent="0.25">
      <c r="A48" s="5"/>
      <c r="B48" s="5"/>
    </row>
    <row r="49" spans="3:5" ht="15" x14ac:dyDescent="0.25"/>
    <row r="50" spans="3:5" ht="18" customHeight="1" x14ac:dyDescent="0.3">
      <c r="C50" s="13" t="s">
        <v>77</v>
      </c>
      <c r="D50" s="13"/>
      <c r="E50" s="14"/>
    </row>
    <row r="51" spans="3:5" ht="18" customHeight="1" x14ac:dyDescent="0.3">
      <c r="C51" s="15" t="s">
        <v>84</v>
      </c>
      <c r="D51" s="16"/>
      <c r="E51" s="14"/>
    </row>
    <row r="52" spans="3:5" ht="18" customHeight="1" x14ac:dyDescent="0.25">
      <c r="C52" s="12"/>
      <c r="D52" s="12"/>
      <c r="E52" s="12"/>
    </row>
  </sheetData>
  <mergeCells count="12">
    <mergeCell ref="E4:H4"/>
    <mergeCell ref="E2:H2"/>
    <mergeCell ref="E3:H3"/>
    <mergeCell ref="G9:G11"/>
    <mergeCell ref="F9:F11"/>
    <mergeCell ref="H9:H11"/>
    <mergeCell ref="E9:E11"/>
    <mergeCell ref="A9:A11"/>
    <mergeCell ref="C9:C11"/>
    <mergeCell ref="B9:B11"/>
    <mergeCell ref="D9:D11"/>
    <mergeCell ref="C7:H7"/>
  </mergeCells>
  <pageMargins left="0.39370078740157483" right="0.39370078740157483" top="0.59055118110236227" bottom="0.59055118110236227" header="0.39370078740157483" footer="0.3937007874015748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rep:2.47.1.173</dc:description>
  <cp:lastModifiedBy>USER</cp:lastModifiedBy>
  <cp:lastPrinted>2022-12-21T07:40:37Z</cp:lastPrinted>
  <dcterms:created xsi:type="dcterms:W3CDTF">2019-08-28T13:23:57Z</dcterms:created>
  <dcterms:modified xsi:type="dcterms:W3CDTF">2023-02-17T07:50:31Z</dcterms:modified>
</cp:coreProperties>
</file>