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8855" windowHeight="11445" activeTab="0"/>
  </bookViews>
  <sheets>
    <sheet name="Все года" sheetId="1" r:id="rId1"/>
  </sheets>
  <definedNames>
    <definedName name="_xlnm.Print_Titles" localSheetId="0">'Все года'!$9:$11</definedName>
  </definedNames>
  <calcPr fullCalcOnLoad="1"/>
</workbook>
</file>

<file path=xl/sharedStrings.xml><?xml version="1.0" encoding="utf-8"?>
<sst xmlns="http://schemas.openxmlformats.org/spreadsheetml/2006/main" count="76" uniqueCount="75">
  <si>
    <t>Код бюджетной классификации Российской Федерации</t>
  </si>
  <si>
    <t xml:space="preserve">1 00 00000 00 0000 000 </t>
  </si>
  <si>
    <t>НАЛОГОВЫЕ И НЕНАЛОГОВЫЕ ДОХОДЫ</t>
  </si>
  <si>
    <t xml:space="preserve">1 01 00000 00 0000 000 </t>
  </si>
  <si>
    <t>НАЛОГИ НА ПРИБЫЛЬ, ДОХОДЫ</t>
  </si>
  <si>
    <t xml:space="preserve">1 01 02000 01 0000 110 </t>
  </si>
  <si>
    <t>Налог на доходы физических лиц</t>
  </si>
  <si>
    <t xml:space="preserve">1 01 02010 01 0000 110 </t>
  </si>
  <si>
    <t xml:space="preserve">1 05 00000 00 0000 000 </t>
  </si>
  <si>
    <t>НАЛОГИ НА СОВОКУПНЫЙ ДОХОД</t>
  </si>
  <si>
    <t xml:space="preserve">1 05 03000 01 0000 110 </t>
  </si>
  <si>
    <t>Единый сельскохозяйственный налог</t>
  </si>
  <si>
    <t xml:space="preserve">1 05 03010 01 0000 110 </t>
  </si>
  <si>
    <t xml:space="preserve">1 06 00000 00 0000 000 </t>
  </si>
  <si>
    <t>НАЛОГИ НА ИМУЩЕСТВО</t>
  </si>
  <si>
    <t xml:space="preserve">1 06 01000 00 0000 110 </t>
  </si>
  <si>
    <t>Налог на имущество физических лиц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</si>
  <si>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</si>
  <si>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</si>
  <si>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</si>
  <si>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</si>
  <si>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 xml:space="preserve">1 06 06030 00 0000 110 </t>
  </si>
  <si>
    <t>Земельный налог с организаций</t>
  </si>
  <si>
    <t xml:space="preserve">1 06 06033 10 0000 110 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</si>
  <si>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</si>
  <si>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1 06 06040 00 0000 110 </t>
  </si>
  <si>
    <t>Земельный налог с физических лиц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</si>
  <si>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</si>
  <si>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</si>
  <si>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 xml:space="preserve">1 08 00000 00 0000 000 </t>
  </si>
  <si>
    <t>ГОСУДАРСТВЕННАЯ ПОШЛИНА</t>
  </si>
  <si>
    <t xml:space="preserve">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</si>
  <si>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</si>
  <si>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1 08 04020 01 0000 110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</si>
  <si>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</si>
  <si>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</si>
  <si>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</si>
  <si>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</si>
  <si>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</si>
  <si>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</si>
  <si>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</si>
  <si>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</si>
  <si>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</si>
  <si>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</si>
  <si>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</si>
  <si>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</si>
  <si>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</si>
  <si>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</si>
  <si>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</si>
  <si>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</si>
  <si>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Наименование статьи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</si>
  <si>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</si>
  <si>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2019 г.</t>
  </si>
  <si>
    <t>2020 г.</t>
  </si>
  <si>
    <t>Приложение 1</t>
  </si>
  <si>
    <t xml:space="preserve">Председатель Собрания депутатов - </t>
  </si>
  <si>
    <t>2 02 10000 00 0000 150</t>
  </si>
  <si>
    <t>2 02 15001 00 0000 150</t>
  </si>
  <si>
    <t>2 02 15001 10 0000 150</t>
  </si>
  <si>
    <t>2 02 30000 00 0000 150</t>
  </si>
  <si>
    <t>2 02 30024 00 0000 150</t>
  </si>
  <si>
    <t>2 02 30024 10 0000 150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</si>
  <si>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</si>
  <si>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</si>
  <si>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</si>
  <si>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</si>
  <si>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</si>
  <si>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2021 г.</t>
  </si>
  <si>
    <t xml:space="preserve">"О бюджете Маргаритовского сельского поселения Азовского района </t>
  </si>
  <si>
    <t>Глава Маргаритовского сельского поселения                                                                                 В. А. Козырева</t>
  </si>
  <si>
    <t>Объем поступлений доходов бюджета Маргаритовского сельского поселения Азовского района                                                                                                       на 2020 год и плановый период 2021 и 2022 годов</t>
  </si>
  <si>
    <t xml:space="preserve">на 2020 год и плановый период 2021 и  2022 годов" </t>
  </si>
  <si>
    <t xml:space="preserve"> Дотации бюджетам сельских поселений на выравнивание бюджетной обеспеченности из бюджета субъекта Российской Федерации</t>
  </si>
  <si>
    <t>от 26.12.2019г. №96</t>
  </si>
  <si>
    <t>к  Решению Собрания депутатов Маргаритовского сельского поселения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</si>
</sst>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2">
    <font>
      <sz val="11"/>
      <color indexed="8"/>
      <name val="Calibri"/>
      <family val="2"/>
    </font>
    <font>
      <sz val="13"/>
      <color indexed="63"/>
      <name val="Times New Roman"/>
      <family val="1"/>
    </font>
    <font>
      <sz val="13"/>
      <color indexed="8"/>
      <name val="Times New Roman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3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justify" vertical="center" wrapText="1"/>
    </xf>
    <xf numFmtId="173" fontId="1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justify" vertical="center" wrapText="1"/>
    </xf>
    <xf numFmtId="173" fontId="2" fillId="0" borderId="10" xfId="0" applyNumberFormat="1" applyFont="1" applyFill="1" applyBorder="1" applyAlignment="1">
      <alignment horizontal="right" wrapText="1"/>
    </xf>
    <xf numFmtId="0" fontId="5" fillId="0" borderId="0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1">
      <selection activeCell="C41" sqref="C41"/>
    </sheetView>
  </sheetViews>
  <sheetFormatPr defaultColWidth="9.140625" defaultRowHeight="18" customHeight="1"/>
  <cols>
    <col min="1" max="1" width="28.7109375" style="9" customWidth="1"/>
    <col min="2" max="2" width="80.28125" style="9" bestFit="1" customWidth="1"/>
    <col min="3" max="5" width="10.421875" style="9" bestFit="1" customWidth="1"/>
    <col min="6" max="16384" width="9.140625" style="9" customWidth="1"/>
  </cols>
  <sheetData>
    <row r="1" spans="1:6" ht="17.25">
      <c r="A1" s="7"/>
      <c r="B1" s="7"/>
      <c r="C1" s="7"/>
      <c r="D1" s="7"/>
      <c r="E1" s="8" t="s">
        <v>54</v>
      </c>
      <c r="F1" s="7"/>
    </row>
    <row r="2" spans="1:6" ht="17.25">
      <c r="A2" s="7"/>
      <c r="B2" s="7"/>
      <c r="C2" s="7"/>
      <c r="D2" s="7"/>
      <c r="E2" s="8" t="s">
        <v>74</v>
      </c>
      <c r="F2" s="7"/>
    </row>
    <row r="3" spans="1:6" ht="17.25">
      <c r="A3" s="7"/>
      <c r="B3" s="7"/>
      <c r="C3" s="7"/>
      <c r="D3" s="7"/>
      <c r="E3" s="8" t="s">
        <v>68</v>
      </c>
      <c r="F3" s="7"/>
    </row>
    <row r="4" spans="1:6" ht="17.25">
      <c r="A4" s="7"/>
      <c r="B4" s="7"/>
      <c r="C4" s="7"/>
      <c r="D4" s="7"/>
      <c r="E4" s="8" t="s">
        <v>71</v>
      </c>
      <c r="F4" s="7"/>
    </row>
    <row r="5" spans="1:6" ht="17.25">
      <c r="A5" s="7"/>
      <c r="B5" s="7"/>
      <c r="C5" s="7"/>
      <c r="D5" s="7"/>
      <c r="E5" s="8" t="s">
        <v>73</v>
      </c>
      <c r="F5" s="7"/>
    </row>
    <row r="6" ht="5.25" customHeight="1"/>
    <row r="7" spans="1:5" ht="39" customHeight="1">
      <c r="A7" s="15" t="s">
        <v>70</v>
      </c>
      <c r="B7" s="15"/>
      <c r="C7" s="15"/>
      <c r="D7" s="15"/>
      <c r="E7" s="15"/>
    </row>
    <row r="8" ht="18" customHeight="1" hidden="1">
      <c r="E8" s="10"/>
    </row>
    <row r="9" spans="1:5" ht="15" customHeight="1">
      <c r="A9" s="17" t="s">
        <v>0</v>
      </c>
      <c r="B9" s="17" t="s">
        <v>50</v>
      </c>
      <c r="C9" s="17" t="s">
        <v>52</v>
      </c>
      <c r="D9" s="16" t="s">
        <v>53</v>
      </c>
      <c r="E9" s="16" t="s">
        <v>67</v>
      </c>
    </row>
    <row r="10" spans="1:5" ht="15" customHeight="1">
      <c r="A10" s="17"/>
      <c r="B10" s="17"/>
      <c r="C10" s="16"/>
      <c r="D10" s="16"/>
      <c r="E10" s="16"/>
    </row>
    <row r="11" spans="1:5" ht="28.5" customHeight="1">
      <c r="A11" s="17"/>
      <c r="B11" s="17"/>
      <c r="C11" s="16"/>
      <c r="D11" s="16"/>
      <c r="E11" s="16"/>
    </row>
    <row r="12" spans="1:5" ht="17.25">
      <c r="A12" s="1" t="s">
        <v>1</v>
      </c>
      <c r="B12" s="2" t="s">
        <v>2</v>
      </c>
      <c r="C12" s="3">
        <f>C13+C16+C19+C27</f>
        <v>7218.5999999999985</v>
      </c>
      <c r="D12" s="3">
        <f>D13+D16+D19+D27</f>
        <v>7399.9</v>
      </c>
      <c r="E12" s="3">
        <f>E13+E16+E19+E27</f>
        <v>7770.7</v>
      </c>
    </row>
    <row r="13" spans="1:5" ht="17.25">
      <c r="A13" s="1" t="s">
        <v>3</v>
      </c>
      <c r="B13" s="2" t="s">
        <v>4</v>
      </c>
      <c r="C13" s="3">
        <f>C14</f>
        <v>1110.5</v>
      </c>
      <c r="D13" s="3">
        <f>D14</f>
        <v>1188.3</v>
      </c>
      <c r="E13" s="3">
        <f>E14</f>
        <v>1283.3</v>
      </c>
    </row>
    <row r="14" spans="1:5" ht="17.25">
      <c r="A14" s="1" t="s">
        <v>5</v>
      </c>
      <c r="B14" s="2" t="s">
        <v>6</v>
      </c>
      <c r="C14" s="3">
        <v>1110.5</v>
      </c>
      <c r="D14" s="3">
        <v>1188.3</v>
      </c>
      <c r="E14" s="3">
        <v>1283.3</v>
      </c>
    </row>
    <row r="15" spans="1:5" ht="68.25" customHeight="1">
      <c r="A15" s="1" t="s">
        <v>7</v>
      </c>
      <c r="B15" s="2" t="s">
        <v>51</v>
      </c>
      <c r="C15" s="3">
        <v>1110.5</v>
      </c>
      <c r="D15" s="3">
        <v>1188.3</v>
      </c>
      <c r="E15" s="3">
        <v>1283.3</v>
      </c>
    </row>
    <row r="16" spans="1:5" ht="17.25">
      <c r="A16" s="1" t="s">
        <v>8</v>
      </c>
      <c r="B16" s="2" t="s">
        <v>9</v>
      </c>
      <c r="C16" s="3">
        <f aca="true" t="shared" si="0" ref="C16:E17">C17</f>
        <v>1640.1</v>
      </c>
      <c r="D16" s="3">
        <f t="shared" si="0"/>
        <v>1705.7</v>
      </c>
      <c r="E16" s="3">
        <f t="shared" si="0"/>
        <v>1773.9</v>
      </c>
    </row>
    <row r="17" spans="1:5" ht="17.25">
      <c r="A17" s="1" t="s">
        <v>10</v>
      </c>
      <c r="B17" s="2" t="s">
        <v>11</v>
      </c>
      <c r="C17" s="3">
        <f t="shared" si="0"/>
        <v>1640.1</v>
      </c>
      <c r="D17" s="3">
        <f t="shared" si="0"/>
        <v>1705.7</v>
      </c>
      <c r="E17" s="3">
        <f t="shared" si="0"/>
        <v>1773.9</v>
      </c>
    </row>
    <row r="18" spans="1:5" ht="17.25">
      <c r="A18" s="1" t="s">
        <v>12</v>
      </c>
      <c r="B18" s="2" t="s">
        <v>11</v>
      </c>
      <c r="C18" s="3">
        <v>1640.1</v>
      </c>
      <c r="D18" s="3">
        <v>1705.7</v>
      </c>
      <c r="E18" s="3">
        <v>1773.9</v>
      </c>
    </row>
    <row r="19" spans="1:5" ht="17.25">
      <c r="A19" s="1" t="s">
        <v>13</v>
      </c>
      <c r="B19" s="2" t="s">
        <v>14</v>
      </c>
      <c r="C19" s="3">
        <f>C20+C22</f>
        <v>4421.099999999999</v>
      </c>
      <c r="D19" s="3">
        <f>D20+D22</f>
        <v>4457.099999999999</v>
      </c>
      <c r="E19" s="3">
        <f>E20+E22</f>
        <v>4662.7</v>
      </c>
    </row>
    <row r="20" spans="1:5" ht="17.25">
      <c r="A20" s="1" t="s">
        <v>15</v>
      </c>
      <c r="B20" s="2" t="s">
        <v>16</v>
      </c>
      <c r="C20" s="3">
        <v>284.2</v>
      </c>
      <c r="D20" s="3">
        <f>D21</f>
        <v>320.2</v>
      </c>
      <c r="E20" s="3">
        <f>E21</f>
        <v>525.8</v>
      </c>
    </row>
    <row r="21" spans="1:5" ht="49.5">
      <c r="A21" s="1" t="s">
        <v>17</v>
      </c>
      <c r="B21" s="2" t="s">
        <v>18</v>
      </c>
      <c r="C21" s="3">
        <v>284.2</v>
      </c>
      <c r="D21" s="3">
        <v>320.2</v>
      </c>
      <c r="E21" s="3">
        <v>525.8</v>
      </c>
    </row>
    <row r="22" spans="1:5" ht="17.25">
      <c r="A22" s="1" t="s">
        <v>19</v>
      </c>
      <c r="B22" s="2" t="s">
        <v>20</v>
      </c>
      <c r="C22" s="3">
        <f>C23+C25</f>
        <v>4136.9</v>
      </c>
      <c r="D22" s="3">
        <f>D23+D25</f>
        <v>4136.9</v>
      </c>
      <c r="E22" s="3">
        <f>E23+E25</f>
        <v>4136.9</v>
      </c>
    </row>
    <row r="23" spans="1:5" ht="17.25">
      <c r="A23" s="1" t="s">
        <v>21</v>
      </c>
      <c r="B23" s="2" t="s">
        <v>22</v>
      </c>
      <c r="C23" s="3">
        <v>1160.9</v>
      </c>
      <c r="D23" s="3">
        <v>1160.9</v>
      </c>
      <c r="E23" s="3">
        <v>1160.9</v>
      </c>
    </row>
    <row r="24" spans="1:5" ht="33">
      <c r="A24" s="1" t="s">
        <v>23</v>
      </c>
      <c r="B24" s="2" t="s">
        <v>24</v>
      </c>
      <c r="C24" s="3">
        <v>1160.9</v>
      </c>
      <c r="D24" s="3">
        <v>1160.9</v>
      </c>
      <c r="E24" s="3">
        <v>1160.9</v>
      </c>
    </row>
    <row r="25" spans="1:5" ht="17.25">
      <c r="A25" s="1" t="s">
        <v>25</v>
      </c>
      <c r="B25" s="2" t="s">
        <v>26</v>
      </c>
      <c r="C25" s="3">
        <v>2976</v>
      </c>
      <c r="D25" s="3">
        <v>2976</v>
      </c>
      <c r="E25" s="3">
        <v>2976</v>
      </c>
    </row>
    <row r="26" spans="1:5" ht="33">
      <c r="A26" s="1" t="s">
        <v>27</v>
      </c>
      <c r="B26" s="2" t="s">
        <v>28</v>
      </c>
      <c r="C26" s="3">
        <v>2976</v>
      </c>
      <c r="D26" s="3">
        <v>2976</v>
      </c>
      <c r="E26" s="3">
        <v>2976</v>
      </c>
    </row>
    <row r="27" spans="1:5" ht="17.25">
      <c r="A27" s="1" t="s">
        <v>29</v>
      </c>
      <c r="B27" s="2" t="s">
        <v>30</v>
      </c>
      <c r="C27" s="3">
        <f>C28</f>
        <v>46.9</v>
      </c>
      <c r="D27" s="3">
        <f>D28</f>
        <v>48.8</v>
      </c>
      <c r="E27" s="3">
        <f>E28</f>
        <v>50.8</v>
      </c>
    </row>
    <row r="28" spans="1:5" ht="49.5">
      <c r="A28" s="1" t="s">
        <v>31</v>
      </c>
      <c r="B28" s="2" t="s">
        <v>32</v>
      </c>
      <c r="C28" s="3">
        <v>46.9</v>
      </c>
      <c r="D28" s="3">
        <v>48.8</v>
      </c>
      <c r="E28" s="3">
        <v>50.8</v>
      </c>
    </row>
    <row r="29" spans="1:5" ht="66">
      <c r="A29" s="1" t="s">
        <v>33</v>
      </c>
      <c r="B29" s="2" t="s">
        <v>34</v>
      </c>
      <c r="C29" s="3">
        <v>46.9</v>
      </c>
      <c r="D29" s="3">
        <v>48.8</v>
      </c>
      <c r="E29" s="3">
        <v>50.8</v>
      </c>
    </row>
    <row r="30" spans="1:5" ht="17.25">
      <c r="A30" s="1" t="s">
        <v>35</v>
      </c>
      <c r="B30" s="2" t="s">
        <v>36</v>
      </c>
      <c r="C30" s="3">
        <f>C31</f>
        <v>3809</v>
      </c>
      <c r="D30" s="3">
        <f>D31</f>
        <v>2204.9</v>
      </c>
      <c r="E30" s="3">
        <f>E31</f>
        <v>2543.7</v>
      </c>
    </row>
    <row r="31" spans="1:5" ht="33">
      <c r="A31" s="1" t="s">
        <v>37</v>
      </c>
      <c r="B31" s="2" t="s">
        <v>38</v>
      </c>
      <c r="C31" s="3">
        <f>C32+C35+C40</f>
        <v>3809</v>
      </c>
      <c r="D31" s="3">
        <f>D32+D35+D40</f>
        <v>2204.9</v>
      </c>
      <c r="E31" s="3">
        <f>E32+E35+E40</f>
        <v>2543.7</v>
      </c>
    </row>
    <row r="32" spans="1:5" ht="17.25">
      <c r="A32" s="1" t="s">
        <v>56</v>
      </c>
      <c r="B32" s="2" t="s">
        <v>39</v>
      </c>
      <c r="C32" s="3">
        <f>C33</f>
        <v>3412.3</v>
      </c>
      <c r="D32" s="3">
        <f>D33</f>
        <v>1823.5</v>
      </c>
      <c r="E32" s="3">
        <f>E33</f>
        <v>2149.6</v>
      </c>
    </row>
    <row r="33" spans="1:5" ht="17.25">
      <c r="A33" s="1" t="s">
        <v>57</v>
      </c>
      <c r="B33" s="2" t="s">
        <v>40</v>
      </c>
      <c r="C33" s="3">
        <v>3412.3</v>
      </c>
      <c r="D33" s="3">
        <v>1823.5</v>
      </c>
      <c r="E33" s="3">
        <v>2149.6</v>
      </c>
    </row>
    <row r="34" spans="1:5" ht="33">
      <c r="A34" s="1" t="s">
        <v>58</v>
      </c>
      <c r="B34" s="2" t="s">
        <v>72</v>
      </c>
      <c r="C34" s="3">
        <v>3412.3</v>
      </c>
      <c r="D34" s="3">
        <v>1823.5</v>
      </c>
      <c r="E34" s="3">
        <v>2149.6</v>
      </c>
    </row>
    <row r="35" spans="1:5" ht="17.25">
      <c r="A35" s="1" t="s">
        <v>59</v>
      </c>
      <c r="B35" s="2" t="s">
        <v>41</v>
      </c>
      <c r="C35" s="3">
        <f>C36+C38</f>
        <v>203.7</v>
      </c>
      <c r="D35" s="3">
        <f>D36+D38</f>
        <v>207.5</v>
      </c>
      <c r="E35" s="3">
        <f>E36+E38</f>
        <v>220.2</v>
      </c>
    </row>
    <row r="36" spans="1:5" ht="33">
      <c r="A36" s="1" t="s">
        <v>60</v>
      </c>
      <c r="B36" s="2" t="s">
        <v>42</v>
      </c>
      <c r="C36" s="3">
        <f>C37</f>
        <v>0.2</v>
      </c>
      <c r="D36" s="3">
        <f>D37</f>
        <v>0.2</v>
      </c>
      <c r="E36" s="3">
        <f>E37</f>
        <v>0.2</v>
      </c>
    </row>
    <row r="37" spans="1:5" ht="33">
      <c r="A37" s="1" t="s">
        <v>61</v>
      </c>
      <c r="B37" s="2" t="s">
        <v>43</v>
      </c>
      <c r="C37" s="3">
        <v>0.2</v>
      </c>
      <c r="D37" s="3">
        <v>0.2</v>
      </c>
      <c r="E37" s="3">
        <v>0.2</v>
      </c>
    </row>
    <row r="38" spans="1:5" ht="33">
      <c r="A38" s="1" t="s">
        <v>62</v>
      </c>
      <c r="B38" s="2" t="s">
        <v>44</v>
      </c>
      <c r="C38" s="3">
        <v>203.5</v>
      </c>
      <c r="D38" s="3">
        <f>D39</f>
        <v>207.3</v>
      </c>
      <c r="E38" s="3">
        <v>220</v>
      </c>
    </row>
    <row r="39" spans="1:5" ht="33">
      <c r="A39" s="1" t="s">
        <v>63</v>
      </c>
      <c r="B39" s="2" t="s">
        <v>45</v>
      </c>
      <c r="C39" s="3">
        <v>203.5</v>
      </c>
      <c r="D39" s="3">
        <v>207.3</v>
      </c>
      <c r="E39" s="3">
        <v>220</v>
      </c>
    </row>
    <row r="40" spans="1:5" ht="17.25">
      <c r="A40" s="1" t="s">
        <v>64</v>
      </c>
      <c r="B40" s="2" t="s">
        <v>46</v>
      </c>
      <c r="C40" s="3">
        <f aca="true" t="shared" si="1" ref="C40:E41">C41</f>
        <v>193</v>
      </c>
      <c r="D40" s="3">
        <f t="shared" si="1"/>
        <v>173.9</v>
      </c>
      <c r="E40" s="3">
        <f t="shared" si="1"/>
        <v>173.9</v>
      </c>
    </row>
    <row r="41" spans="1:5" ht="49.5">
      <c r="A41" s="1" t="s">
        <v>65</v>
      </c>
      <c r="B41" s="2" t="s">
        <v>47</v>
      </c>
      <c r="C41" s="3">
        <f t="shared" si="1"/>
        <v>193</v>
      </c>
      <c r="D41" s="3">
        <f t="shared" si="1"/>
        <v>173.9</v>
      </c>
      <c r="E41" s="3">
        <f t="shared" si="1"/>
        <v>173.9</v>
      </c>
    </row>
    <row r="42" spans="1:5" ht="66">
      <c r="A42" s="1" t="s">
        <v>66</v>
      </c>
      <c r="B42" s="2" t="s">
        <v>48</v>
      </c>
      <c r="C42" s="3">
        <v>193</v>
      </c>
      <c r="D42" s="3">
        <v>173.9</v>
      </c>
      <c r="E42" s="3">
        <v>173.9</v>
      </c>
    </row>
    <row r="43" spans="1:5" ht="17.25">
      <c r="A43" s="4"/>
      <c r="B43" s="5" t="s">
        <v>49</v>
      </c>
      <c r="C43" s="6">
        <f>C12+C30</f>
        <v>11027.599999999999</v>
      </c>
      <c r="D43" s="6">
        <f>D12+D30</f>
        <v>9604.8</v>
      </c>
      <c r="E43" s="6">
        <f>E12+E30</f>
        <v>10314.4</v>
      </c>
    </row>
    <row r="44" ht="17.25"/>
    <row r="46" spans="1:2" s="14" customFormat="1" ht="16.5">
      <c r="A46" s="11" t="s">
        <v>55</v>
      </c>
      <c r="B46" s="11"/>
    </row>
    <row r="47" spans="1:2" s="14" customFormat="1" ht="16.5">
      <c r="A47" s="12" t="s">
        <v>69</v>
      </c>
      <c r="B47" s="13"/>
    </row>
    <row r="48" s="14" customFormat="1" ht="15.75" customHeight="1"/>
  </sheetData>
  <sheetProtection/>
  <mergeCells count="6">
    <mergeCell ref="A7:E7"/>
    <mergeCell ref="D9:D11"/>
    <mergeCell ref="C9:C11"/>
    <mergeCell ref="E9:E11"/>
    <mergeCell ref="B9:B11"/>
    <mergeCell ref="A9:A11"/>
  </mergeCells>
  <printOptions/>
  <pageMargins left="0.3937007874015748" right="0.3937007874015748" top="1.02" bottom="0.5905511811023623" header="0.78" footer="0.3937007874015748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rep:2.43.1.226</dc:description>
  <cp:lastModifiedBy>USER</cp:lastModifiedBy>
  <cp:lastPrinted>2019-11-13T10:28:18Z</cp:lastPrinted>
  <dcterms:created xsi:type="dcterms:W3CDTF">2017-11-23T14:09:16Z</dcterms:created>
  <dcterms:modified xsi:type="dcterms:W3CDTF">2020-01-09T19:23:32Z</dcterms:modified>
  <cp:category/>
  <cp:version/>
  <cp:contentType/>
  <cp:contentStatus/>
</cp:coreProperties>
</file>